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ic\ejvCONSULTING\Web_Development\CT_Judo\documents\"/>
    </mc:Choice>
  </mc:AlternateContent>
  <xr:revisionPtr revIDLastSave="0" documentId="8_{D3EE889B-9AAF-4365-8357-161D53C8CC75}" xr6:coauthVersionLast="45" xr6:coauthVersionMax="45" xr10:uidLastSave="{00000000-0000-0000-0000-000000000000}"/>
  <bookViews>
    <workbookView xWindow="28680" yWindow="-120" windowWidth="29040" windowHeight="15990" xr2:uid="{00000000-000D-0000-FFFF-FFFF00000000}"/>
  </bookViews>
  <sheets>
    <sheet name="Results" sheetId="1" r:id="rId1"/>
    <sheet name="Referees" sheetId="2" r:id="rId2"/>
    <sheet name="Technical Officials" sheetId="3" r:id="rId3"/>
    <sheet name="Admin Official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4" l="1"/>
  <c r="E10" i="4"/>
  <c r="E9" i="4"/>
  <c r="E8" i="4"/>
  <c r="E7" i="4"/>
  <c r="E6" i="4"/>
  <c r="E4" i="4"/>
  <c r="E3" i="4"/>
  <c r="G15" i="3"/>
  <c r="G14" i="3"/>
  <c r="G13" i="3"/>
  <c r="G12" i="3"/>
  <c r="G11" i="3"/>
  <c r="G10" i="3"/>
  <c r="G9" i="3"/>
  <c r="G8" i="3"/>
  <c r="G7" i="3"/>
  <c r="G6" i="3"/>
  <c r="G5" i="3"/>
  <c r="G4" i="3"/>
  <c r="G3" i="3"/>
  <c r="F12" i="2"/>
  <c r="F11" i="2"/>
  <c r="F10" i="2"/>
  <c r="F9" i="2"/>
  <c r="F8" i="2"/>
  <c r="F7" i="2"/>
  <c r="F6" i="2"/>
  <c r="F5" i="2"/>
  <c r="F4" i="2"/>
  <c r="F3" i="2"/>
  <c r="D225" i="1"/>
  <c r="C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25" i="1" l="1"/>
</calcChain>
</file>

<file path=xl/sharedStrings.xml><?xml version="1.0" encoding="utf-8"?>
<sst xmlns="http://schemas.openxmlformats.org/spreadsheetml/2006/main" count="516" uniqueCount="264">
  <si>
    <t>Male</t>
  </si>
  <si>
    <t>CTJA</t>
  </si>
  <si>
    <t>Judokan</t>
  </si>
  <si>
    <t>Leo Cowan</t>
  </si>
  <si>
    <t>Kanokan</t>
  </si>
  <si>
    <t>Tuomas van Wyk</t>
  </si>
  <si>
    <t>Bergvliet</t>
  </si>
  <si>
    <t>Daniel Burger</t>
  </si>
  <si>
    <t>Mazukawa</t>
  </si>
  <si>
    <t>Eathan Pasquallie</t>
  </si>
  <si>
    <t>Koga</t>
  </si>
  <si>
    <t>Louis Strydom</t>
  </si>
  <si>
    <t>Aadam Thompson</t>
  </si>
  <si>
    <t>Bellville</t>
  </si>
  <si>
    <t>Ethan Sebastian</t>
  </si>
  <si>
    <t>Timothy Roberts</t>
  </si>
  <si>
    <t>Kadoshi</t>
  </si>
  <si>
    <t>Johann Heunis (2nd weight)</t>
  </si>
  <si>
    <t>CMA</t>
  </si>
  <si>
    <t>Kuhle Ntese</t>
  </si>
  <si>
    <t>Matthew Okada</t>
  </si>
  <si>
    <t>Christo Cilliers</t>
  </si>
  <si>
    <t>CJ September</t>
  </si>
  <si>
    <t>Mitchels Plain</t>
  </si>
  <si>
    <t>Daniel Brown</t>
  </si>
  <si>
    <t>Byron Magerman</t>
  </si>
  <si>
    <t>Zinzan Paulsen</t>
  </si>
  <si>
    <t>Paul Philips</t>
  </si>
  <si>
    <t>Imraan Sapat</t>
  </si>
  <si>
    <t>South Pen</t>
  </si>
  <si>
    <t>Tristan Shoosmith</t>
  </si>
  <si>
    <t>Liam Reyneke 2nd</t>
  </si>
  <si>
    <t>Aden Arendse</t>
  </si>
  <si>
    <t>Devanio De Mario</t>
  </si>
  <si>
    <t>Nivan Dolf</t>
  </si>
  <si>
    <t>Khaleel Sapat</t>
  </si>
  <si>
    <t>Ben Kleu</t>
  </si>
  <si>
    <t>Tristan Shoosmith 2nd</t>
  </si>
  <si>
    <t>Wilfred Matincka</t>
  </si>
  <si>
    <t>Christiaan de Villiers</t>
  </si>
  <si>
    <t>Gachi</t>
  </si>
  <si>
    <t>Aldo von Wielligh</t>
  </si>
  <si>
    <t>RW Rust</t>
  </si>
  <si>
    <t>Regan Willson</t>
  </si>
  <si>
    <t>Chris Roberts</t>
  </si>
  <si>
    <t>Emilio Arendse</t>
  </si>
  <si>
    <t>Carvin Coetzee</t>
  </si>
  <si>
    <t>Nerico Arendse</t>
  </si>
  <si>
    <t>Nathan Breda</t>
  </si>
  <si>
    <t>William van Zyl</t>
  </si>
  <si>
    <t>Ben Kleu 2nd</t>
  </si>
  <si>
    <t>Arnold Arendse</t>
  </si>
  <si>
    <t>Cameron Edwards</t>
  </si>
  <si>
    <t>Jovahn Talmakkies</t>
  </si>
  <si>
    <t>Neo Goodall</t>
  </si>
  <si>
    <t>Alex Burger</t>
  </si>
  <si>
    <t>Charles Whitehead</t>
  </si>
  <si>
    <t>Troy Skennette</t>
  </si>
  <si>
    <t>Johann Heunis</t>
  </si>
  <si>
    <t>Christiano De Jongh</t>
  </si>
  <si>
    <t>Zanam Nokhepeyi</t>
  </si>
  <si>
    <t>Carson Doyle</t>
  </si>
  <si>
    <t>Bradley Clow</t>
  </si>
  <si>
    <t>Camden Korsten</t>
  </si>
  <si>
    <t>Andrew van Zyl</t>
  </si>
  <si>
    <t>Alvin Tobias</t>
  </si>
  <si>
    <t>Andrew Hartley</t>
  </si>
  <si>
    <t>Alvin Tobias 2nd weight</t>
  </si>
  <si>
    <t>Drew smith</t>
  </si>
  <si>
    <t>Matthew Williams</t>
  </si>
  <si>
    <t>Matthew Talmakkies</t>
  </si>
  <si>
    <t>Ajay Linters</t>
  </si>
  <si>
    <t>Mitchells Plain</t>
  </si>
  <si>
    <t>Alexandre Valentine</t>
  </si>
  <si>
    <t>Thomas Hartley</t>
  </si>
  <si>
    <t>Durbanville</t>
  </si>
  <si>
    <t>Jackson Greenway</t>
  </si>
  <si>
    <t>Matthew Hollander</t>
  </si>
  <si>
    <t>Duncan Neil Whitehead</t>
  </si>
  <si>
    <t>Matthew Hollander 2nd</t>
  </si>
  <si>
    <t>Jackson Greenway 2nd</t>
  </si>
  <si>
    <t>Gilliano Lingeveldt</t>
  </si>
  <si>
    <t>Ruben Terblanche</t>
  </si>
  <si>
    <t>Mzamo Philips</t>
  </si>
  <si>
    <t>Caden Chandler</t>
  </si>
  <si>
    <t>Jean-Roux Wessels</t>
  </si>
  <si>
    <t>Xander McLachlan</t>
  </si>
  <si>
    <t>Dumisani Shabangu</t>
  </si>
  <si>
    <t>Brian Mathiesen</t>
  </si>
  <si>
    <t>Kama-Kama Rubain</t>
  </si>
  <si>
    <t>Stanton Valentine</t>
  </si>
  <si>
    <t>Hilton Hayward</t>
  </si>
  <si>
    <t>Angus Miller</t>
  </si>
  <si>
    <t>Sarah Swanepoel</t>
  </si>
  <si>
    <t>Lee-Ann Kliffas</t>
  </si>
  <si>
    <t>Marietjie Cilliers</t>
  </si>
  <si>
    <t>Jamie-Lee Lingerveldt</t>
  </si>
  <si>
    <t>Marietjie Cilliers 2nd</t>
  </si>
  <si>
    <t>Michelle September</t>
  </si>
  <si>
    <t>Ruwaida Sampie (2nd entry)</t>
  </si>
  <si>
    <t>Katja Meisler</t>
  </si>
  <si>
    <t>Joanne Coetzee</t>
  </si>
  <si>
    <r>
      <t>Chlo</t>
    </r>
    <r>
      <rPr>
        <sz val="11"/>
        <color theme="1"/>
        <rFont val="Calibri"/>
        <family val="2"/>
      </rPr>
      <t>é</t>
    </r>
    <r>
      <rPr>
        <sz val="11"/>
        <color theme="1"/>
        <rFont val="Arial"/>
        <family val="2"/>
      </rPr>
      <t xml:space="preserve"> Williams</t>
    </r>
  </si>
  <si>
    <t>Evadné Maarman</t>
  </si>
  <si>
    <t>Avril Wessels</t>
  </si>
  <si>
    <t>Katja Meisler(2nd)</t>
  </si>
  <si>
    <t>Abigail Fortune</t>
  </si>
  <si>
    <t>Luniko Nokhepeyi</t>
  </si>
  <si>
    <t>Hayley Prag</t>
  </si>
  <si>
    <t>Gemma Thomas</t>
  </si>
  <si>
    <t>SouthPen</t>
  </si>
  <si>
    <t>Babalwa Moko</t>
  </si>
  <si>
    <t>Misa von Wielligh</t>
  </si>
  <si>
    <t>Beulah Swanepoel</t>
  </si>
  <si>
    <t>Heike Wessels</t>
  </si>
  <si>
    <t>Channing Thomas</t>
  </si>
  <si>
    <t>Emily Beukes</t>
  </si>
  <si>
    <t>Sofia Gordon Harris</t>
  </si>
  <si>
    <t>Saryana Naiker</t>
  </si>
  <si>
    <t>Kate Van Zyl</t>
  </si>
  <si>
    <t>Nausheen Alie</t>
  </si>
  <si>
    <t>Anina Reyneke</t>
  </si>
  <si>
    <t>Female</t>
  </si>
  <si>
    <t>Louis Strydom (friendly)</t>
  </si>
  <si>
    <t>Johann Heunis (friendly)</t>
  </si>
  <si>
    <t>9 years 28kg</t>
  </si>
  <si>
    <t>8 years 28kg</t>
  </si>
  <si>
    <t>7 years 28kg</t>
  </si>
  <si>
    <t>8 years 36kg</t>
  </si>
  <si>
    <t>8 years 32kg</t>
  </si>
  <si>
    <t>10 years 36kg</t>
  </si>
  <si>
    <t>9 years 36kg</t>
  </si>
  <si>
    <t>10 years 44+</t>
  </si>
  <si>
    <t>11 years 48kg</t>
  </si>
  <si>
    <t>11 years 44kg</t>
  </si>
  <si>
    <t>11 years 57kg</t>
  </si>
  <si>
    <t>12 years 52kg</t>
  </si>
  <si>
    <t>12 years 57+</t>
  </si>
  <si>
    <t>Gr3 63+</t>
  </si>
  <si>
    <t>Gr4 44kg</t>
  </si>
  <si>
    <t>Gr4 52kg</t>
  </si>
  <si>
    <t>Gr4 70+</t>
  </si>
  <si>
    <t>Gr5 78+</t>
  </si>
  <si>
    <t>Gr5 48kg</t>
  </si>
  <si>
    <t>Gr5 44kg</t>
  </si>
  <si>
    <t>Gr5 52kg</t>
  </si>
  <si>
    <t>Gr5 63kg</t>
  </si>
  <si>
    <t>Gr6 57kg</t>
  </si>
  <si>
    <t>Gr6 63kg</t>
  </si>
  <si>
    <t>6 years 30kg</t>
  </si>
  <si>
    <t>8 years 30kg</t>
  </si>
  <si>
    <t>7 years 24kg</t>
  </si>
  <si>
    <t>8 years 24kg</t>
  </si>
  <si>
    <t>7 years 21kg</t>
  </si>
  <si>
    <t>7 years 27kg</t>
  </si>
  <si>
    <t>8 years 27kg</t>
  </si>
  <si>
    <t>8 years 34kg</t>
  </si>
  <si>
    <t>8 years 42kg</t>
  </si>
  <si>
    <t>9 years 30kg</t>
  </si>
  <si>
    <t>9 years 34kg</t>
  </si>
  <si>
    <t>9 years 38kg</t>
  </si>
  <si>
    <t>10 years 24kg</t>
  </si>
  <si>
    <t>9 years 27kg</t>
  </si>
  <si>
    <t>10 years 38kg</t>
  </si>
  <si>
    <t>9 years 46kg</t>
  </si>
  <si>
    <t>10 years 34kg</t>
  </si>
  <si>
    <t>11 years 34kg</t>
  </si>
  <si>
    <t>10 years 30kg</t>
  </si>
  <si>
    <t>11 years 42kg</t>
  </si>
  <si>
    <t>11 years 46kg</t>
  </si>
  <si>
    <t>12 years 46kg</t>
  </si>
  <si>
    <t>12 years 60kg</t>
  </si>
  <si>
    <t>11 years 60kg</t>
  </si>
  <si>
    <t>12 years 38kg</t>
  </si>
  <si>
    <t>G3 years 34kg</t>
  </si>
  <si>
    <t>Gr3 42kg</t>
  </si>
  <si>
    <t>Gr3 46kg</t>
  </si>
  <si>
    <t>Gr3 50kg</t>
  </si>
  <si>
    <t>Gr3 55kg</t>
  </si>
  <si>
    <t>Gr3 66+</t>
  </si>
  <si>
    <t>Gr4 66kg</t>
  </si>
  <si>
    <t>Gr3 66kg</t>
  </si>
  <si>
    <t>Gr4 46kg</t>
  </si>
  <si>
    <t>Gr4 50kg</t>
  </si>
  <si>
    <t>Gr4 60kg</t>
  </si>
  <si>
    <t>Gr3 60kg</t>
  </si>
  <si>
    <t>Gr6 100kg</t>
  </si>
  <si>
    <t>Gr4 90kg</t>
  </si>
  <si>
    <t>Gr5 55kg</t>
  </si>
  <si>
    <t>Gr6 60kg</t>
  </si>
  <si>
    <t>Gr6 73kg</t>
  </si>
  <si>
    <t>Gr6 66kg</t>
  </si>
  <si>
    <t>Masters 81kg</t>
  </si>
  <si>
    <t>Masters 60kg</t>
  </si>
  <si>
    <t>Masters 90kg</t>
  </si>
  <si>
    <t>Masters 100kg</t>
  </si>
  <si>
    <t>Masters 100+</t>
  </si>
  <si>
    <t>9 years 44+</t>
  </si>
  <si>
    <t>8 years 32kg &amp; 36kg</t>
  </si>
  <si>
    <t>9 &amp;10 years 36kg</t>
  </si>
  <si>
    <t>9 &amp;10 years 44+</t>
  </si>
  <si>
    <t>11 years 44kg &amp; 48kg</t>
  </si>
  <si>
    <t>11 &amp; 12 years 52kg 7 57kg</t>
  </si>
  <si>
    <t>12 years &amp; gr3 57+</t>
  </si>
  <si>
    <t>gr4 44kg</t>
  </si>
  <si>
    <t>gr4 52kg</t>
  </si>
  <si>
    <t>gr4 &amp; 5 70+ and 78+</t>
  </si>
  <si>
    <t>gr5 44kg &amp; 48kg</t>
  </si>
  <si>
    <t>gr5 52kg</t>
  </si>
  <si>
    <t>gr5 &amp; 6 57kg &amp; 63kg</t>
  </si>
  <si>
    <t>gr6 63kg</t>
  </si>
  <si>
    <t>6 &amp; 8 years 30kg</t>
  </si>
  <si>
    <t>7 &amp; 8 years 21kg &amp; 24kg</t>
  </si>
  <si>
    <t>7 &amp; 8 years 27kg &amp; 30kg</t>
  </si>
  <si>
    <t>9 &amp; 10 years 24kg &amp; 27kg</t>
  </si>
  <si>
    <t>9 &amp; 10 years 38kg &amp; 46kg</t>
  </si>
  <si>
    <t>10 &amp; 11 years 30kg &amp; 34kg</t>
  </si>
  <si>
    <t>11 &amp; 12 years 46kg</t>
  </si>
  <si>
    <t>11 &amp; 12 years 60kg</t>
  </si>
  <si>
    <t>Gr3 34kg &amp; 38kg</t>
  </si>
  <si>
    <t>Gr3 &amp; 4 66kg</t>
  </si>
  <si>
    <t>Gr4 46kg &amp; 50kg</t>
  </si>
  <si>
    <t>gr4 &amp; 6 90kg &amp; 100kg</t>
  </si>
  <si>
    <t>gr6 66kg &amp; 73kg</t>
  </si>
  <si>
    <t>Masters 60kg &amp; 81kg</t>
  </si>
  <si>
    <t>Masters 100kg &amp; 100+</t>
  </si>
  <si>
    <t>7, 8 &amp; 9 years 28kg</t>
  </si>
  <si>
    <t>RESULTS</t>
  </si>
  <si>
    <t>FEMALES</t>
  </si>
  <si>
    <t>CTJA OPEN COMPETITION - 5 OCTOBER 2019</t>
  </si>
  <si>
    <t>MALES</t>
  </si>
  <si>
    <t>Participation per Club</t>
  </si>
  <si>
    <t>Club</t>
  </si>
  <si>
    <t>Total</t>
  </si>
  <si>
    <t>Name</t>
  </si>
  <si>
    <t>District</t>
  </si>
  <si>
    <t>Time-in</t>
  </si>
  <si>
    <t>Time-out</t>
  </si>
  <si>
    <t>hours</t>
  </si>
  <si>
    <t>CWJA</t>
  </si>
  <si>
    <t>Christian Fataki</t>
  </si>
  <si>
    <t>Dennis Claasen</t>
  </si>
  <si>
    <t>Ivor Crafford</t>
  </si>
  <si>
    <t>Liam Reyneke</t>
  </si>
  <si>
    <t>Noel Jacobs</t>
  </si>
  <si>
    <t>Rubain Kama-kama</t>
  </si>
  <si>
    <t>Status</t>
  </si>
  <si>
    <t>Hours</t>
  </si>
  <si>
    <t>trainee</t>
  </si>
  <si>
    <t>Local</t>
  </si>
  <si>
    <t>CJ Semptember</t>
  </si>
  <si>
    <t>local</t>
  </si>
  <si>
    <t>Michele September</t>
  </si>
  <si>
    <t>Rhodena Valentine</t>
  </si>
  <si>
    <t>Ruwaida Sampie</t>
  </si>
  <si>
    <t>Tiarah-Valentine</t>
  </si>
  <si>
    <t>Tristian Shoosmith</t>
  </si>
  <si>
    <t>Alex Gasson</t>
  </si>
  <si>
    <t>Ilse Reyneke</t>
  </si>
  <si>
    <t>Lorette Gouws</t>
  </si>
  <si>
    <t>Mike Job</t>
  </si>
  <si>
    <t>Roger Kleu</t>
  </si>
  <si>
    <t>Simon Shoosmith</t>
  </si>
  <si>
    <t>Gert Gouws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</si>
</sst>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" fontId="3" fillId="0" borderId="1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Font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0" fillId="0" borderId="0" xfId="0" applyFont="1" applyBorder="1"/>
    <xf numFmtId="1" fontId="2" fillId="0" borderId="0" xfId="0" applyNumberFormat="1" applyFont="1" applyFill="1" applyBorder="1" applyAlignment="1">
      <alignment horizontal="left" vertical="center"/>
    </xf>
    <xf numFmtId="1" fontId="0" fillId="0" borderId="0" xfId="0" applyNumberFormat="1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2" xfId="0" applyFont="1" applyBorder="1"/>
    <xf numFmtId="0" fontId="0" fillId="0" borderId="14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3" fillId="0" borderId="9" xfId="1" applyFont="1" applyFill="1" applyBorder="1" applyAlignment="1">
      <alignment horizontal="left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19" xfId="1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Fill="1" applyBorder="1" applyAlignment="1">
      <alignment horizontal="center"/>
    </xf>
    <xf numFmtId="20" fontId="0" fillId="0" borderId="1" xfId="0" applyNumberFormat="1" applyBorder="1"/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5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"/>
  <sheetViews>
    <sheetView tabSelected="1" workbookViewId="0">
      <selection activeCell="I223" sqref="I223"/>
    </sheetView>
  </sheetViews>
  <sheetFormatPr defaultRowHeight="14.4" x14ac:dyDescent="0.3"/>
  <cols>
    <col min="1" max="1" width="2.109375" bestFit="1" customWidth="1"/>
    <col min="2" max="2" width="28" bestFit="1" customWidth="1"/>
    <col min="3" max="3" width="14.33203125" bestFit="1" customWidth="1"/>
    <col min="4" max="4" width="14.6640625" bestFit="1" customWidth="1"/>
  </cols>
  <sheetData>
    <row r="1" spans="1:4" s="9" customFormat="1" ht="23.4" x14ac:dyDescent="0.45">
      <c r="A1" s="8" t="s">
        <v>227</v>
      </c>
    </row>
    <row r="2" spans="1:4" s="9" customFormat="1" ht="23.4" x14ac:dyDescent="0.45">
      <c r="A2" s="8" t="s">
        <v>229</v>
      </c>
    </row>
    <row r="3" spans="1:4" s="9" customFormat="1" x14ac:dyDescent="0.3">
      <c r="A3" s="10"/>
      <c r="B3" s="11"/>
      <c r="C3" s="12"/>
      <c r="D3" s="12"/>
    </row>
    <row r="4" spans="1:4" s="9" customFormat="1" x14ac:dyDescent="0.3">
      <c r="A4" s="10"/>
      <c r="B4" s="11"/>
      <c r="C4" s="12"/>
      <c r="D4" s="12"/>
    </row>
    <row r="5" spans="1:4" s="9" customFormat="1" ht="23.4" x14ac:dyDescent="0.45">
      <c r="A5" s="8" t="s">
        <v>228</v>
      </c>
    </row>
    <row r="6" spans="1:4" s="13" customFormat="1" x14ac:dyDescent="0.3"/>
    <row r="7" spans="1:4" s="13" customFormat="1" x14ac:dyDescent="0.3">
      <c r="A7" s="14" t="s">
        <v>226</v>
      </c>
      <c r="B7" s="15"/>
      <c r="C7" s="16"/>
      <c r="D7" s="15"/>
    </row>
    <row r="8" spans="1:4" x14ac:dyDescent="0.3">
      <c r="A8" s="1">
        <v>1</v>
      </c>
      <c r="B8" s="5" t="s">
        <v>115</v>
      </c>
      <c r="C8" s="6" t="s">
        <v>4</v>
      </c>
      <c r="D8" s="5" t="s">
        <v>125</v>
      </c>
    </row>
    <row r="9" spans="1:4" x14ac:dyDescent="0.3">
      <c r="A9" s="1">
        <v>2</v>
      </c>
      <c r="B9" s="5" t="s">
        <v>114</v>
      </c>
      <c r="C9" s="6" t="s">
        <v>40</v>
      </c>
      <c r="D9" s="5" t="s">
        <v>126</v>
      </c>
    </row>
    <row r="10" spans="1:4" x14ac:dyDescent="0.3">
      <c r="A10" s="1">
        <v>3</v>
      </c>
      <c r="B10" s="5" t="s">
        <v>113</v>
      </c>
      <c r="C10" s="6" t="s">
        <v>18</v>
      </c>
      <c r="D10" s="5" t="s">
        <v>127</v>
      </c>
    </row>
    <row r="11" spans="1:4" s="13" customFormat="1" x14ac:dyDescent="0.3"/>
    <row r="12" spans="1:4" s="13" customFormat="1" x14ac:dyDescent="0.3">
      <c r="A12" s="14" t="s">
        <v>198</v>
      </c>
      <c r="B12" s="15"/>
      <c r="C12" s="16"/>
      <c r="D12" s="15"/>
    </row>
    <row r="13" spans="1:4" x14ac:dyDescent="0.3">
      <c r="A13" s="1">
        <v>1</v>
      </c>
      <c r="B13" s="5" t="s">
        <v>117</v>
      </c>
      <c r="C13" s="6" t="s">
        <v>2</v>
      </c>
      <c r="D13" s="5" t="s">
        <v>128</v>
      </c>
    </row>
    <row r="14" spans="1:4" x14ac:dyDescent="0.3">
      <c r="A14" s="1">
        <v>2</v>
      </c>
      <c r="B14" s="5" t="s">
        <v>116</v>
      </c>
      <c r="C14" s="6" t="s">
        <v>10</v>
      </c>
      <c r="D14" s="5" t="s">
        <v>129</v>
      </c>
    </row>
    <row r="15" spans="1:4" s="13" customFormat="1" x14ac:dyDescent="0.3"/>
    <row r="16" spans="1:4" s="13" customFormat="1" x14ac:dyDescent="0.3">
      <c r="A16" s="14" t="s">
        <v>199</v>
      </c>
      <c r="B16" s="15"/>
      <c r="C16" s="16"/>
      <c r="D16" s="15"/>
    </row>
    <row r="17" spans="1:4" x14ac:dyDescent="0.3">
      <c r="A17" s="1">
        <v>1</v>
      </c>
      <c r="B17" s="5" t="s">
        <v>119</v>
      </c>
      <c r="C17" s="6" t="s">
        <v>16</v>
      </c>
      <c r="D17" s="5" t="s">
        <v>130</v>
      </c>
    </row>
    <row r="18" spans="1:4" x14ac:dyDescent="0.3">
      <c r="A18" s="1">
        <v>2</v>
      </c>
      <c r="B18" s="5" t="s">
        <v>118</v>
      </c>
      <c r="C18" s="6" t="s">
        <v>6</v>
      </c>
      <c r="D18" s="5" t="s">
        <v>131</v>
      </c>
    </row>
    <row r="19" spans="1:4" s="13" customFormat="1" x14ac:dyDescent="0.3"/>
    <row r="20" spans="1:4" s="13" customFormat="1" x14ac:dyDescent="0.3">
      <c r="A20" s="14" t="s">
        <v>200</v>
      </c>
      <c r="B20" s="15"/>
      <c r="C20" s="16"/>
      <c r="D20" s="15"/>
    </row>
    <row r="21" spans="1:4" x14ac:dyDescent="0.3">
      <c r="A21" s="1">
        <v>1</v>
      </c>
      <c r="B21" s="5" t="s">
        <v>121</v>
      </c>
      <c r="C21" s="6" t="s">
        <v>16</v>
      </c>
      <c r="D21" s="5" t="s">
        <v>132</v>
      </c>
    </row>
    <row r="22" spans="1:4" x14ac:dyDescent="0.3">
      <c r="A22" s="1">
        <v>2</v>
      </c>
      <c r="B22" s="5" t="s">
        <v>120</v>
      </c>
      <c r="C22" s="6" t="s">
        <v>10</v>
      </c>
      <c r="D22" s="5" t="s">
        <v>197</v>
      </c>
    </row>
    <row r="23" spans="1:4" s="13" customFormat="1" x14ac:dyDescent="0.3"/>
    <row r="24" spans="1:4" s="13" customFormat="1" x14ac:dyDescent="0.3">
      <c r="A24" s="14" t="s">
        <v>201</v>
      </c>
      <c r="B24" s="15"/>
      <c r="C24" s="16"/>
      <c r="D24" s="15"/>
    </row>
    <row r="25" spans="1:4" x14ac:dyDescent="0.3">
      <c r="A25" s="1">
        <v>1</v>
      </c>
      <c r="B25" s="5" t="s">
        <v>107</v>
      </c>
      <c r="C25" s="6" t="s">
        <v>8</v>
      </c>
      <c r="D25" s="5" t="s">
        <v>133</v>
      </c>
    </row>
    <row r="26" spans="1:4" x14ac:dyDescent="0.3">
      <c r="A26" s="1">
        <v>2</v>
      </c>
      <c r="B26" s="5" t="s">
        <v>106</v>
      </c>
      <c r="C26" s="6" t="s">
        <v>8</v>
      </c>
      <c r="D26" s="5" t="s">
        <v>134</v>
      </c>
    </row>
    <row r="27" spans="1:4" s="13" customFormat="1" x14ac:dyDescent="0.3"/>
    <row r="28" spans="1:4" s="13" customFormat="1" x14ac:dyDescent="0.3">
      <c r="A28" s="14" t="s">
        <v>202</v>
      </c>
      <c r="B28" s="15"/>
      <c r="C28" s="16"/>
      <c r="D28" s="15"/>
    </row>
    <row r="29" spans="1:4" x14ac:dyDescent="0.3">
      <c r="A29" s="1">
        <v>1</v>
      </c>
      <c r="B29" s="5" t="s">
        <v>108</v>
      </c>
      <c r="C29" s="6" t="s">
        <v>8</v>
      </c>
      <c r="D29" s="5" t="s">
        <v>135</v>
      </c>
    </row>
    <row r="30" spans="1:4" x14ac:dyDescent="0.3">
      <c r="A30" s="1">
        <v>2</v>
      </c>
      <c r="B30" s="5" t="s">
        <v>109</v>
      </c>
      <c r="C30" s="6" t="s">
        <v>4</v>
      </c>
      <c r="D30" s="5" t="s">
        <v>136</v>
      </c>
    </row>
    <row r="31" spans="1:4" s="13" customFormat="1" x14ac:dyDescent="0.3"/>
    <row r="32" spans="1:4" s="13" customFormat="1" x14ac:dyDescent="0.3">
      <c r="A32" s="14" t="s">
        <v>203</v>
      </c>
      <c r="B32" s="15"/>
      <c r="C32" s="16"/>
      <c r="D32" s="15"/>
    </row>
    <row r="33" spans="1:4" x14ac:dyDescent="0.3">
      <c r="A33" s="1">
        <v>1</v>
      </c>
      <c r="B33" s="5" t="s">
        <v>112</v>
      </c>
      <c r="C33" s="6" t="s">
        <v>40</v>
      </c>
      <c r="D33" s="5" t="s">
        <v>137</v>
      </c>
    </row>
    <row r="34" spans="1:4" x14ac:dyDescent="0.3">
      <c r="A34" s="1">
        <v>2</v>
      </c>
      <c r="B34" s="5" t="s">
        <v>111</v>
      </c>
      <c r="C34" s="6" t="s">
        <v>110</v>
      </c>
      <c r="D34" s="5" t="s">
        <v>137</v>
      </c>
    </row>
    <row r="35" spans="1:4" x14ac:dyDescent="0.3">
      <c r="A35" s="1">
        <v>3</v>
      </c>
      <c r="B35" s="5" t="s">
        <v>93</v>
      </c>
      <c r="C35" s="6" t="s">
        <v>18</v>
      </c>
      <c r="D35" s="5" t="s">
        <v>138</v>
      </c>
    </row>
    <row r="36" spans="1:4" s="13" customFormat="1" x14ac:dyDescent="0.3"/>
    <row r="37" spans="1:4" s="13" customFormat="1" x14ac:dyDescent="0.3">
      <c r="A37" s="14" t="s">
        <v>204</v>
      </c>
      <c r="B37" s="15"/>
      <c r="C37" s="16"/>
      <c r="D37" s="15"/>
    </row>
    <row r="38" spans="1:4" x14ac:dyDescent="0.3">
      <c r="A38" s="1">
        <v>1</v>
      </c>
      <c r="B38" s="5" t="s">
        <v>94</v>
      </c>
      <c r="C38" s="6" t="s">
        <v>8</v>
      </c>
      <c r="D38" s="5" t="s">
        <v>139</v>
      </c>
    </row>
    <row r="39" spans="1:4" x14ac:dyDescent="0.3">
      <c r="A39" s="1">
        <v>2</v>
      </c>
      <c r="B39" s="5" t="s">
        <v>95</v>
      </c>
      <c r="C39" s="6" t="s">
        <v>16</v>
      </c>
      <c r="D39" s="5" t="s">
        <v>139</v>
      </c>
    </row>
    <row r="40" spans="1:4" s="13" customFormat="1" x14ac:dyDescent="0.3"/>
    <row r="41" spans="1:4" s="13" customFormat="1" x14ac:dyDescent="0.3">
      <c r="A41" s="14" t="s">
        <v>205</v>
      </c>
      <c r="B41" s="15"/>
      <c r="C41" s="16"/>
      <c r="D41" s="15"/>
    </row>
    <row r="42" spans="1:4" x14ac:dyDescent="0.3">
      <c r="A42" s="1">
        <v>1</v>
      </c>
      <c r="B42" s="5" t="s">
        <v>96</v>
      </c>
      <c r="C42" s="6" t="s">
        <v>13</v>
      </c>
      <c r="D42" s="5" t="s">
        <v>140</v>
      </c>
    </row>
    <row r="43" spans="1:4" x14ac:dyDescent="0.3">
      <c r="A43" s="1">
        <v>2</v>
      </c>
      <c r="B43" s="5" t="s">
        <v>101</v>
      </c>
      <c r="C43" s="6" t="s">
        <v>8</v>
      </c>
      <c r="D43" s="5" t="s">
        <v>140</v>
      </c>
    </row>
    <row r="44" spans="1:4" s="13" customFormat="1" x14ac:dyDescent="0.3"/>
    <row r="45" spans="1:4" s="13" customFormat="1" x14ac:dyDescent="0.3">
      <c r="A45" s="14" t="s">
        <v>206</v>
      </c>
      <c r="B45" s="15"/>
      <c r="C45" s="16"/>
      <c r="D45" s="15"/>
    </row>
    <row r="46" spans="1:4" x14ac:dyDescent="0.3">
      <c r="A46" s="1">
        <v>1</v>
      </c>
      <c r="B46" s="5" t="s">
        <v>102</v>
      </c>
      <c r="C46" s="6" t="s">
        <v>23</v>
      </c>
      <c r="D46" s="5" t="s">
        <v>141</v>
      </c>
    </row>
    <row r="47" spans="1:4" x14ac:dyDescent="0.3">
      <c r="A47" s="1">
        <v>2</v>
      </c>
      <c r="B47" s="5" t="s">
        <v>103</v>
      </c>
      <c r="C47" s="6" t="s">
        <v>8</v>
      </c>
      <c r="D47" s="5" t="s">
        <v>142</v>
      </c>
    </row>
    <row r="48" spans="1:4" s="13" customFormat="1" x14ac:dyDescent="0.3"/>
    <row r="49" spans="1:4" s="13" customFormat="1" x14ac:dyDescent="0.3">
      <c r="A49" s="14" t="s">
        <v>207</v>
      </c>
      <c r="B49" s="15"/>
      <c r="C49" s="16"/>
      <c r="D49" s="15"/>
    </row>
    <row r="50" spans="1:4" x14ac:dyDescent="0.3">
      <c r="A50" s="1">
        <v>1</v>
      </c>
      <c r="B50" s="5" t="s">
        <v>98</v>
      </c>
      <c r="C50" s="6" t="s">
        <v>8</v>
      </c>
      <c r="D50" s="5" t="s">
        <v>143</v>
      </c>
    </row>
    <row r="51" spans="1:4" x14ac:dyDescent="0.3">
      <c r="A51" s="1">
        <v>2</v>
      </c>
      <c r="B51" s="5" t="s">
        <v>97</v>
      </c>
      <c r="C51" s="6" t="s">
        <v>16</v>
      </c>
      <c r="D51" s="5" t="s">
        <v>144</v>
      </c>
    </row>
    <row r="52" spans="1:4" s="13" customFormat="1" x14ac:dyDescent="0.3"/>
    <row r="53" spans="1:4" s="13" customFormat="1" x14ac:dyDescent="0.3">
      <c r="A53" s="14" t="s">
        <v>208</v>
      </c>
      <c r="B53" s="15"/>
      <c r="C53" s="16"/>
      <c r="D53" s="15"/>
    </row>
    <row r="54" spans="1:4" x14ac:dyDescent="0.3">
      <c r="A54" s="1">
        <v>1</v>
      </c>
      <c r="B54" s="5" t="s">
        <v>101</v>
      </c>
      <c r="C54" s="6" t="s">
        <v>8</v>
      </c>
      <c r="D54" s="5" t="s">
        <v>145</v>
      </c>
    </row>
    <row r="55" spans="1:4" x14ac:dyDescent="0.3">
      <c r="A55" s="1">
        <v>2</v>
      </c>
      <c r="B55" s="5" t="s">
        <v>104</v>
      </c>
      <c r="C55" s="6" t="s">
        <v>2</v>
      </c>
      <c r="D55" s="5" t="s">
        <v>145</v>
      </c>
    </row>
    <row r="56" spans="1:4" s="13" customFormat="1" x14ac:dyDescent="0.3"/>
    <row r="57" spans="1:4" s="13" customFormat="1" x14ac:dyDescent="0.3">
      <c r="A57" s="14" t="s">
        <v>209</v>
      </c>
      <c r="B57" s="15"/>
      <c r="C57" s="16"/>
      <c r="D57" s="15"/>
    </row>
    <row r="58" spans="1:4" x14ac:dyDescent="0.3">
      <c r="A58" s="1">
        <v>1</v>
      </c>
      <c r="B58" s="5" t="s">
        <v>99</v>
      </c>
      <c r="C58" s="6" t="s">
        <v>23</v>
      </c>
      <c r="D58" s="5" t="s">
        <v>146</v>
      </c>
    </row>
    <row r="59" spans="1:4" x14ac:dyDescent="0.3">
      <c r="A59" s="1">
        <v>2</v>
      </c>
      <c r="B59" s="5" t="s">
        <v>100</v>
      </c>
      <c r="C59" s="6" t="s">
        <v>2</v>
      </c>
      <c r="D59" s="5" t="s">
        <v>147</v>
      </c>
    </row>
    <row r="60" spans="1:4" s="13" customFormat="1" x14ac:dyDescent="0.3"/>
    <row r="61" spans="1:4" s="13" customFormat="1" x14ac:dyDescent="0.3">
      <c r="A61" s="14" t="s">
        <v>210</v>
      </c>
      <c r="B61" s="15"/>
      <c r="C61" s="16"/>
      <c r="D61" s="15"/>
    </row>
    <row r="62" spans="1:4" x14ac:dyDescent="0.3">
      <c r="A62" s="1">
        <v>1</v>
      </c>
      <c r="B62" s="5" t="s">
        <v>105</v>
      </c>
      <c r="C62" s="6" t="s">
        <v>2</v>
      </c>
      <c r="D62" s="5" t="s">
        <v>148</v>
      </c>
    </row>
    <row r="63" spans="1:4" x14ac:dyDescent="0.3">
      <c r="A63" s="3"/>
      <c r="B63" s="4"/>
      <c r="C63" s="2"/>
      <c r="D63" s="4"/>
    </row>
    <row r="64" spans="1:4" s="9" customFormat="1" ht="23.25" customHeight="1" x14ac:dyDescent="0.3">
      <c r="A64" s="10"/>
      <c r="B64" s="11"/>
      <c r="C64" s="12"/>
      <c r="D64" s="12"/>
    </row>
    <row r="65" spans="1:4" s="9" customFormat="1" ht="23.25" customHeight="1" x14ac:dyDescent="0.45">
      <c r="A65" s="8" t="s">
        <v>230</v>
      </c>
    </row>
    <row r="66" spans="1:4" s="19" customFormat="1" ht="23.25" customHeight="1" x14ac:dyDescent="0.3">
      <c r="A66" s="15"/>
      <c r="B66" s="17"/>
      <c r="C66" s="16"/>
      <c r="D66" s="18"/>
    </row>
    <row r="67" spans="1:4" s="13" customFormat="1" x14ac:dyDescent="0.3">
      <c r="A67" s="14" t="s">
        <v>211</v>
      </c>
      <c r="B67" s="15"/>
      <c r="C67" s="16"/>
      <c r="D67" s="15"/>
    </row>
    <row r="68" spans="1:4" x14ac:dyDescent="0.3">
      <c r="A68" s="1">
        <v>1</v>
      </c>
      <c r="B68" s="5" t="s">
        <v>60</v>
      </c>
      <c r="C68" s="6" t="s">
        <v>8</v>
      </c>
      <c r="D68" s="5" t="s">
        <v>149</v>
      </c>
    </row>
    <row r="69" spans="1:4" x14ac:dyDescent="0.3">
      <c r="A69" s="1">
        <v>2</v>
      </c>
      <c r="B69" s="5" t="s">
        <v>61</v>
      </c>
      <c r="C69" s="6" t="s">
        <v>16</v>
      </c>
      <c r="D69" s="5" t="s">
        <v>150</v>
      </c>
    </row>
    <row r="70" spans="1:4" x14ac:dyDescent="0.3">
      <c r="A70" s="1">
        <v>3</v>
      </c>
      <c r="B70" s="5" t="s">
        <v>62</v>
      </c>
      <c r="C70" s="6" t="s">
        <v>10</v>
      </c>
      <c r="D70" s="5" t="s">
        <v>150</v>
      </c>
    </row>
    <row r="71" spans="1:4" s="13" customFormat="1" x14ac:dyDescent="0.3"/>
    <row r="72" spans="1:4" s="13" customFormat="1" x14ac:dyDescent="0.3">
      <c r="A72" s="14" t="s">
        <v>212</v>
      </c>
      <c r="B72" s="15"/>
      <c r="C72" s="16"/>
      <c r="D72" s="15"/>
    </row>
    <row r="73" spans="1:4" x14ac:dyDescent="0.3">
      <c r="A73" s="1">
        <v>1</v>
      </c>
      <c r="B73" s="5" t="s">
        <v>64</v>
      </c>
      <c r="C73" s="6" t="s">
        <v>16</v>
      </c>
      <c r="D73" s="5" t="s">
        <v>151</v>
      </c>
    </row>
    <row r="74" spans="1:4" x14ac:dyDescent="0.3">
      <c r="A74" s="1">
        <v>2</v>
      </c>
      <c r="B74" s="5" t="s">
        <v>65</v>
      </c>
      <c r="C74" s="6" t="s">
        <v>4</v>
      </c>
      <c r="D74" s="5" t="s">
        <v>152</v>
      </c>
    </row>
    <row r="75" spans="1:4" x14ac:dyDescent="0.3">
      <c r="A75" s="1">
        <v>3</v>
      </c>
      <c r="B75" s="5" t="s">
        <v>63</v>
      </c>
      <c r="C75" s="6" t="s">
        <v>10</v>
      </c>
      <c r="D75" s="5" t="s">
        <v>153</v>
      </c>
    </row>
    <row r="76" spans="1:4" s="13" customFormat="1" x14ac:dyDescent="0.3"/>
    <row r="77" spans="1:4" s="13" customFormat="1" x14ac:dyDescent="0.3">
      <c r="A77" s="14" t="s">
        <v>213</v>
      </c>
      <c r="B77" s="15"/>
      <c r="C77" s="16"/>
      <c r="D77" s="15"/>
    </row>
    <row r="78" spans="1:4" x14ac:dyDescent="0.3">
      <c r="A78" s="1">
        <v>1</v>
      </c>
      <c r="B78" s="5" t="s">
        <v>66</v>
      </c>
      <c r="C78" s="6" t="s">
        <v>16</v>
      </c>
      <c r="D78" s="5" t="s">
        <v>154</v>
      </c>
    </row>
    <row r="79" spans="1:4" x14ac:dyDescent="0.3">
      <c r="A79" s="1">
        <v>2</v>
      </c>
      <c r="B79" s="5" t="s">
        <v>67</v>
      </c>
      <c r="C79" s="6" t="s">
        <v>4</v>
      </c>
      <c r="D79" s="5" t="s">
        <v>155</v>
      </c>
    </row>
    <row r="80" spans="1:4" s="13" customFormat="1" x14ac:dyDescent="0.3"/>
    <row r="81" spans="1:4" s="13" customFormat="1" x14ac:dyDescent="0.3">
      <c r="A81" s="14" t="s">
        <v>156</v>
      </c>
      <c r="B81" s="15"/>
      <c r="C81" s="16"/>
      <c r="D81" s="15"/>
    </row>
    <row r="82" spans="1:4" x14ac:dyDescent="0.3">
      <c r="A82" s="1">
        <v>1</v>
      </c>
      <c r="B82" s="5" t="s">
        <v>68</v>
      </c>
      <c r="C82" s="6" t="s">
        <v>10</v>
      </c>
      <c r="D82" s="5" t="s">
        <v>156</v>
      </c>
    </row>
    <row r="83" spans="1:4" x14ac:dyDescent="0.3">
      <c r="A83" s="1">
        <v>2</v>
      </c>
      <c r="B83" s="5" t="s">
        <v>69</v>
      </c>
      <c r="C83" s="6" t="s">
        <v>4</v>
      </c>
      <c r="D83" s="5" t="s">
        <v>156</v>
      </c>
    </row>
    <row r="84" spans="1:4" s="13" customFormat="1" x14ac:dyDescent="0.3"/>
    <row r="85" spans="1:4" s="13" customFormat="1" x14ac:dyDescent="0.3">
      <c r="A85" s="14" t="s">
        <v>157</v>
      </c>
      <c r="B85" s="15"/>
      <c r="C85" s="16"/>
      <c r="D85" s="15"/>
    </row>
    <row r="86" spans="1:4" x14ac:dyDescent="0.3">
      <c r="A86" s="1">
        <v>1</v>
      </c>
      <c r="B86" s="5" t="s">
        <v>71</v>
      </c>
      <c r="C86" s="6" t="s">
        <v>2</v>
      </c>
      <c r="D86" s="5" t="s">
        <v>157</v>
      </c>
    </row>
    <row r="87" spans="1:4" x14ac:dyDescent="0.3">
      <c r="A87" s="1">
        <v>2</v>
      </c>
      <c r="B87" s="5" t="s">
        <v>70</v>
      </c>
      <c r="C87" s="6" t="s">
        <v>8</v>
      </c>
      <c r="D87" s="5" t="s">
        <v>157</v>
      </c>
    </row>
    <row r="88" spans="1:4" s="13" customFormat="1" x14ac:dyDescent="0.3"/>
    <row r="89" spans="1:4" s="13" customFormat="1" x14ac:dyDescent="0.3">
      <c r="A89" s="14" t="s">
        <v>158</v>
      </c>
      <c r="B89" s="15"/>
      <c r="C89" s="16"/>
      <c r="D89" s="15"/>
    </row>
    <row r="90" spans="1:4" x14ac:dyDescent="0.3">
      <c r="A90" s="1">
        <v>1</v>
      </c>
      <c r="B90" s="5" t="s">
        <v>73</v>
      </c>
      <c r="C90" s="6" t="s">
        <v>72</v>
      </c>
      <c r="D90" s="5" t="s">
        <v>158</v>
      </c>
    </row>
    <row r="91" spans="1:4" x14ac:dyDescent="0.3">
      <c r="A91" s="1">
        <v>2</v>
      </c>
      <c r="B91" s="5" t="s">
        <v>74</v>
      </c>
      <c r="C91" s="6" t="s">
        <v>16</v>
      </c>
      <c r="D91" s="5" t="s">
        <v>158</v>
      </c>
    </row>
    <row r="92" spans="1:4" s="13" customFormat="1" x14ac:dyDescent="0.3"/>
    <row r="93" spans="1:4" s="13" customFormat="1" x14ac:dyDescent="0.3">
      <c r="A93" s="14" t="s">
        <v>159</v>
      </c>
      <c r="B93" s="15"/>
      <c r="C93" s="16"/>
      <c r="D93" s="15"/>
    </row>
    <row r="94" spans="1:4" x14ac:dyDescent="0.3">
      <c r="A94" s="1">
        <v>1</v>
      </c>
      <c r="B94" s="5" t="s">
        <v>77</v>
      </c>
      <c r="C94" s="6" t="s">
        <v>13</v>
      </c>
      <c r="D94" s="5" t="s">
        <v>159</v>
      </c>
    </row>
    <row r="95" spans="1:4" x14ac:dyDescent="0.3">
      <c r="A95" s="1">
        <v>2</v>
      </c>
      <c r="B95" s="5" t="s">
        <v>76</v>
      </c>
      <c r="C95" s="6" t="s">
        <v>75</v>
      </c>
      <c r="D95" s="5" t="s">
        <v>159</v>
      </c>
    </row>
    <row r="96" spans="1:4" s="13" customFormat="1" x14ac:dyDescent="0.3"/>
    <row r="97" spans="1:4" s="13" customFormat="1" x14ac:dyDescent="0.3">
      <c r="A97" s="14" t="s">
        <v>160</v>
      </c>
      <c r="B97" s="15"/>
      <c r="C97" s="16"/>
      <c r="D97" s="15"/>
    </row>
    <row r="98" spans="1:4" x14ac:dyDescent="0.3">
      <c r="A98" s="1">
        <v>1</v>
      </c>
      <c r="B98" s="5" t="s">
        <v>78</v>
      </c>
      <c r="C98" s="6" t="s">
        <v>16</v>
      </c>
      <c r="D98" s="5" t="s">
        <v>160</v>
      </c>
    </row>
    <row r="99" spans="1:4" x14ac:dyDescent="0.3">
      <c r="A99" s="1">
        <v>2</v>
      </c>
      <c r="B99" s="5" t="s">
        <v>79</v>
      </c>
      <c r="C99" s="6" t="s">
        <v>13</v>
      </c>
      <c r="D99" s="5" t="s">
        <v>160</v>
      </c>
    </row>
    <row r="100" spans="1:4" x14ac:dyDescent="0.3">
      <c r="A100" s="1">
        <v>3</v>
      </c>
      <c r="B100" s="5" t="s">
        <v>80</v>
      </c>
      <c r="C100" s="6" t="s">
        <v>75</v>
      </c>
      <c r="D100" s="5" t="s">
        <v>160</v>
      </c>
    </row>
    <row r="101" spans="1:4" s="13" customFormat="1" x14ac:dyDescent="0.3"/>
    <row r="102" spans="1:4" s="13" customFormat="1" x14ac:dyDescent="0.3">
      <c r="A102" s="14" t="s">
        <v>214</v>
      </c>
      <c r="B102" s="15"/>
      <c r="C102" s="16"/>
      <c r="D102" s="15"/>
    </row>
    <row r="103" spans="1:4" x14ac:dyDescent="0.3">
      <c r="A103" s="1">
        <v>1</v>
      </c>
      <c r="B103" s="5" t="s">
        <v>81</v>
      </c>
      <c r="C103" s="6" t="s">
        <v>13</v>
      </c>
      <c r="D103" s="5" t="s">
        <v>161</v>
      </c>
    </row>
    <row r="104" spans="1:4" x14ac:dyDescent="0.3">
      <c r="A104" s="1">
        <v>1</v>
      </c>
      <c r="B104" s="5" t="s">
        <v>82</v>
      </c>
      <c r="C104" s="6" t="s">
        <v>10</v>
      </c>
      <c r="D104" s="5" t="s">
        <v>162</v>
      </c>
    </row>
    <row r="105" spans="1:4" x14ac:dyDescent="0.3">
      <c r="A105" s="1">
        <v>2</v>
      </c>
      <c r="B105" s="5" t="s">
        <v>84</v>
      </c>
      <c r="C105" s="6" t="s">
        <v>6</v>
      </c>
      <c r="D105" s="5" t="s">
        <v>162</v>
      </c>
    </row>
    <row r="106" spans="1:4" x14ac:dyDescent="0.3">
      <c r="A106" s="1">
        <v>3</v>
      </c>
      <c r="B106" s="5" t="s">
        <v>83</v>
      </c>
      <c r="C106" s="6" t="s">
        <v>8</v>
      </c>
      <c r="D106" s="5" t="s">
        <v>162</v>
      </c>
    </row>
    <row r="107" spans="1:4" s="13" customFormat="1" x14ac:dyDescent="0.3"/>
    <row r="108" spans="1:4" s="13" customFormat="1" x14ac:dyDescent="0.3">
      <c r="A108" s="14" t="s">
        <v>215</v>
      </c>
      <c r="B108" s="15"/>
      <c r="C108" s="16"/>
      <c r="D108" s="15"/>
    </row>
    <row r="109" spans="1:4" x14ac:dyDescent="0.3">
      <c r="A109" s="1">
        <v>1</v>
      </c>
      <c r="B109" s="5" t="s">
        <v>85</v>
      </c>
      <c r="C109" s="6" t="s">
        <v>40</v>
      </c>
      <c r="D109" s="5" t="s">
        <v>163</v>
      </c>
    </row>
    <row r="110" spans="1:4" x14ac:dyDescent="0.3">
      <c r="A110" s="1">
        <v>2</v>
      </c>
      <c r="B110" s="5" t="s">
        <v>86</v>
      </c>
      <c r="C110" s="6" t="s">
        <v>16</v>
      </c>
      <c r="D110" s="5" t="s">
        <v>164</v>
      </c>
    </row>
    <row r="111" spans="1:4" s="13" customFormat="1" x14ac:dyDescent="0.3"/>
    <row r="112" spans="1:4" s="13" customFormat="1" x14ac:dyDescent="0.3">
      <c r="A112" s="14" t="s">
        <v>165</v>
      </c>
      <c r="B112" s="15"/>
      <c r="C112" s="16"/>
      <c r="D112" s="15"/>
    </row>
    <row r="113" spans="1:4" x14ac:dyDescent="0.3">
      <c r="A113" s="1">
        <v>1</v>
      </c>
      <c r="B113" s="5" t="s">
        <v>51</v>
      </c>
      <c r="C113" s="6" t="s">
        <v>8</v>
      </c>
      <c r="D113" s="5" t="s">
        <v>165</v>
      </c>
    </row>
    <row r="114" spans="1:4" x14ac:dyDescent="0.3">
      <c r="A114" s="1">
        <v>2</v>
      </c>
      <c r="B114" s="5" t="s">
        <v>53</v>
      </c>
      <c r="C114" s="7" t="s">
        <v>8</v>
      </c>
      <c r="D114" s="5" t="s">
        <v>165</v>
      </c>
    </row>
    <row r="115" spans="1:4" x14ac:dyDescent="0.3">
      <c r="A115" s="1">
        <v>3</v>
      </c>
      <c r="B115" s="5" t="s">
        <v>54</v>
      </c>
      <c r="C115" s="7" t="s">
        <v>6</v>
      </c>
      <c r="D115" s="5" t="s">
        <v>165</v>
      </c>
    </row>
    <row r="116" spans="1:4" x14ac:dyDescent="0.3">
      <c r="A116" s="1">
        <v>4</v>
      </c>
      <c r="B116" s="5" t="s">
        <v>52</v>
      </c>
      <c r="C116" s="6" t="s">
        <v>6</v>
      </c>
      <c r="D116" s="5" t="s">
        <v>165</v>
      </c>
    </row>
    <row r="117" spans="1:4" s="13" customFormat="1" x14ac:dyDescent="0.3"/>
    <row r="118" spans="1:4" s="13" customFormat="1" x14ac:dyDescent="0.3">
      <c r="A118" s="14" t="s">
        <v>216</v>
      </c>
      <c r="B118" s="15"/>
      <c r="C118" s="16"/>
      <c r="D118" s="15"/>
    </row>
    <row r="119" spans="1:4" x14ac:dyDescent="0.3">
      <c r="A119" s="1">
        <v>1</v>
      </c>
      <c r="B119" s="5" t="s">
        <v>11</v>
      </c>
      <c r="C119" s="6" t="s">
        <v>10</v>
      </c>
      <c r="D119" s="5" t="s">
        <v>166</v>
      </c>
    </row>
    <row r="120" spans="1:4" x14ac:dyDescent="0.3">
      <c r="A120" s="1">
        <v>2</v>
      </c>
      <c r="B120" s="5" t="s">
        <v>55</v>
      </c>
      <c r="C120" s="7" t="s">
        <v>6</v>
      </c>
      <c r="D120" s="5" t="s">
        <v>167</v>
      </c>
    </row>
    <row r="121" spans="1:4" s="13" customFormat="1" x14ac:dyDescent="0.3"/>
    <row r="122" spans="1:4" s="13" customFormat="1" x14ac:dyDescent="0.3">
      <c r="A122" s="14" t="s">
        <v>168</v>
      </c>
      <c r="B122" s="15"/>
      <c r="C122" s="16"/>
      <c r="D122" s="15"/>
    </row>
    <row r="123" spans="1:4" x14ac:dyDescent="0.3">
      <c r="A123" s="1">
        <v>1</v>
      </c>
      <c r="B123" s="5" t="s">
        <v>56</v>
      </c>
      <c r="C123" s="6" t="s">
        <v>16</v>
      </c>
      <c r="D123" s="5" t="s">
        <v>168</v>
      </c>
    </row>
    <row r="124" spans="1:4" x14ac:dyDescent="0.3">
      <c r="A124" s="1">
        <v>2</v>
      </c>
      <c r="B124" s="5" t="s">
        <v>58</v>
      </c>
      <c r="C124" s="6" t="s">
        <v>16</v>
      </c>
      <c r="D124" s="5" t="s">
        <v>168</v>
      </c>
    </row>
    <row r="125" spans="1:4" x14ac:dyDescent="0.3">
      <c r="A125" s="1">
        <v>3</v>
      </c>
      <c r="B125" s="5" t="s">
        <v>57</v>
      </c>
      <c r="C125" s="6" t="s">
        <v>8</v>
      </c>
      <c r="D125" s="5" t="s">
        <v>168</v>
      </c>
    </row>
    <row r="126" spans="1:4" s="13" customFormat="1" x14ac:dyDescent="0.3"/>
    <row r="127" spans="1:4" s="13" customFormat="1" x14ac:dyDescent="0.3">
      <c r="A127" s="14" t="s">
        <v>217</v>
      </c>
      <c r="B127" s="15"/>
      <c r="C127" s="16"/>
      <c r="D127" s="15"/>
    </row>
    <row r="128" spans="1:4" x14ac:dyDescent="0.3">
      <c r="A128" s="1">
        <v>1</v>
      </c>
      <c r="B128" s="5" t="s">
        <v>56</v>
      </c>
      <c r="C128" s="6" t="s">
        <v>16</v>
      </c>
      <c r="D128" s="5" t="s">
        <v>169</v>
      </c>
    </row>
    <row r="129" spans="1:4" x14ac:dyDescent="0.3">
      <c r="A129" s="1">
        <v>2</v>
      </c>
      <c r="B129" s="5" t="s">
        <v>59</v>
      </c>
      <c r="C129" s="6" t="s">
        <v>13</v>
      </c>
      <c r="D129" s="5" t="s">
        <v>170</v>
      </c>
    </row>
    <row r="130" spans="1:4" x14ac:dyDescent="0.3">
      <c r="A130" s="1">
        <v>3</v>
      </c>
      <c r="B130" s="5" t="s">
        <v>17</v>
      </c>
      <c r="C130" s="6" t="s">
        <v>16</v>
      </c>
      <c r="D130" s="5" t="s">
        <v>169</v>
      </c>
    </row>
    <row r="131" spans="1:4" s="13" customFormat="1" x14ac:dyDescent="0.3"/>
    <row r="132" spans="1:4" s="13" customFormat="1" x14ac:dyDescent="0.3">
      <c r="A132" s="14" t="s">
        <v>218</v>
      </c>
      <c r="B132" s="15"/>
      <c r="C132" s="16"/>
      <c r="D132" s="15"/>
    </row>
    <row r="133" spans="1:4" x14ac:dyDescent="0.3">
      <c r="A133" s="1">
        <v>1</v>
      </c>
      <c r="B133" s="5" t="s">
        <v>7</v>
      </c>
      <c r="C133" s="6" t="s">
        <v>6</v>
      </c>
      <c r="D133" s="5" t="s">
        <v>171</v>
      </c>
    </row>
    <row r="134" spans="1:4" x14ac:dyDescent="0.3">
      <c r="A134" s="1">
        <v>2</v>
      </c>
      <c r="B134" s="5" t="s">
        <v>3</v>
      </c>
      <c r="C134" s="6" t="s">
        <v>2</v>
      </c>
      <c r="D134" s="5" t="s">
        <v>172</v>
      </c>
    </row>
    <row r="135" spans="1:4" x14ac:dyDescent="0.3">
      <c r="A135" s="1">
        <v>3</v>
      </c>
      <c r="B135" s="5" t="s">
        <v>5</v>
      </c>
      <c r="C135" s="6" t="s">
        <v>4</v>
      </c>
      <c r="D135" s="5" t="s">
        <v>172</v>
      </c>
    </row>
    <row r="136" spans="1:4" s="13" customFormat="1" x14ac:dyDescent="0.3"/>
    <row r="137" spans="1:4" s="13" customFormat="1" x14ac:dyDescent="0.3">
      <c r="A137" s="14" t="s">
        <v>219</v>
      </c>
      <c r="B137" s="15"/>
      <c r="C137" s="16"/>
      <c r="D137" s="15"/>
    </row>
    <row r="138" spans="1:4" x14ac:dyDescent="0.3">
      <c r="A138" s="1">
        <v>1</v>
      </c>
      <c r="B138" s="5" t="s">
        <v>12</v>
      </c>
      <c r="C138" s="6" t="s">
        <v>10</v>
      </c>
      <c r="D138" s="5" t="s">
        <v>173</v>
      </c>
    </row>
    <row r="139" spans="1:4" x14ac:dyDescent="0.3">
      <c r="A139" s="1">
        <v>2</v>
      </c>
      <c r="B139" s="5" t="s">
        <v>9</v>
      </c>
      <c r="C139" s="6" t="s">
        <v>8</v>
      </c>
      <c r="D139" s="5" t="s">
        <v>174</v>
      </c>
    </row>
    <row r="140" spans="1:4" x14ac:dyDescent="0.3">
      <c r="A140" s="1">
        <v>3</v>
      </c>
      <c r="B140" s="5" t="s">
        <v>123</v>
      </c>
      <c r="C140" s="6" t="s">
        <v>10</v>
      </c>
      <c r="D140" s="5" t="s">
        <v>166</v>
      </c>
    </row>
    <row r="141" spans="1:4" s="13" customFormat="1" x14ac:dyDescent="0.3"/>
    <row r="142" spans="1:4" s="13" customFormat="1" x14ac:dyDescent="0.3">
      <c r="A142" s="14" t="s">
        <v>175</v>
      </c>
      <c r="B142" s="15"/>
      <c r="C142" s="16"/>
      <c r="D142" s="15"/>
    </row>
    <row r="143" spans="1:4" x14ac:dyDescent="0.3">
      <c r="A143" s="1">
        <v>1</v>
      </c>
      <c r="B143" s="5" t="s">
        <v>14</v>
      </c>
      <c r="C143" s="6" t="s">
        <v>13</v>
      </c>
      <c r="D143" s="5" t="s">
        <v>175</v>
      </c>
    </row>
    <row r="144" spans="1:4" x14ac:dyDescent="0.3">
      <c r="A144" s="1">
        <v>2</v>
      </c>
      <c r="B144" s="5" t="s">
        <v>124</v>
      </c>
      <c r="C144" s="6" t="s">
        <v>16</v>
      </c>
      <c r="D144" s="5" t="s">
        <v>176</v>
      </c>
    </row>
    <row r="145" spans="1:4" x14ac:dyDescent="0.3">
      <c r="A145" s="1">
        <v>3</v>
      </c>
      <c r="B145" s="5" t="s">
        <v>15</v>
      </c>
      <c r="C145" s="6" t="s">
        <v>6</v>
      </c>
      <c r="D145" s="5" t="s">
        <v>175</v>
      </c>
    </row>
    <row r="146" spans="1:4" s="13" customFormat="1" x14ac:dyDescent="0.3"/>
    <row r="147" spans="1:4" s="13" customFormat="1" x14ac:dyDescent="0.3">
      <c r="A147" s="14" t="s">
        <v>176</v>
      </c>
      <c r="B147" s="15"/>
      <c r="C147" s="16"/>
      <c r="D147" s="15"/>
    </row>
    <row r="148" spans="1:4" x14ac:dyDescent="0.3">
      <c r="A148" s="1">
        <v>1</v>
      </c>
      <c r="B148" s="5" t="s">
        <v>20</v>
      </c>
      <c r="C148" s="6" t="s">
        <v>13</v>
      </c>
      <c r="D148" s="5" t="s">
        <v>176</v>
      </c>
    </row>
    <row r="149" spans="1:4" x14ac:dyDescent="0.3">
      <c r="A149" s="1">
        <v>2</v>
      </c>
      <c r="B149" s="5" t="s">
        <v>19</v>
      </c>
      <c r="C149" s="6" t="s">
        <v>18</v>
      </c>
      <c r="D149" s="5" t="s">
        <v>176</v>
      </c>
    </row>
    <row r="150" spans="1:4" s="13" customFormat="1" x14ac:dyDescent="0.3"/>
    <row r="151" spans="1:4" s="13" customFormat="1" x14ac:dyDescent="0.3">
      <c r="A151" s="14" t="s">
        <v>177</v>
      </c>
      <c r="B151" s="15"/>
      <c r="C151" s="16"/>
      <c r="D151" s="15"/>
    </row>
    <row r="152" spans="1:4" x14ac:dyDescent="0.3">
      <c r="A152" s="1">
        <v>1</v>
      </c>
      <c r="B152" s="5" t="s">
        <v>24</v>
      </c>
      <c r="C152" s="6" t="s">
        <v>23</v>
      </c>
      <c r="D152" s="5" t="s">
        <v>177</v>
      </c>
    </row>
    <row r="153" spans="1:4" x14ac:dyDescent="0.3">
      <c r="A153" s="1">
        <v>2</v>
      </c>
      <c r="B153" s="5" t="s">
        <v>21</v>
      </c>
      <c r="C153" s="6" t="s">
        <v>16</v>
      </c>
      <c r="D153" s="5" t="s">
        <v>177</v>
      </c>
    </row>
    <row r="154" spans="1:4" x14ac:dyDescent="0.3">
      <c r="A154" s="1">
        <v>3</v>
      </c>
      <c r="B154" s="5" t="s">
        <v>22</v>
      </c>
      <c r="C154" s="6" t="s">
        <v>8</v>
      </c>
      <c r="D154" s="5" t="s">
        <v>177</v>
      </c>
    </row>
    <row r="155" spans="1:4" s="13" customFormat="1" x14ac:dyDescent="0.3"/>
    <row r="156" spans="1:4" s="13" customFormat="1" x14ac:dyDescent="0.3">
      <c r="A156" s="14" t="s">
        <v>178</v>
      </c>
      <c r="B156" s="15"/>
      <c r="C156" s="16"/>
      <c r="D156" s="15"/>
    </row>
    <row r="157" spans="1:4" x14ac:dyDescent="0.3">
      <c r="A157" s="1">
        <v>1</v>
      </c>
      <c r="B157" s="5" t="s">
        <v>26</v>
      </c>
      <c r="C157" s="6" t="s">
        <v>2</v>
      </c>
      <c r="D157" s="5" t="s">
        <v>178</v>
      </c>
    </row>
    <row r="158" spans="1:4" x14ac:dyDescent="0.3">
      <c r="A158" s="1">
        <v>2</v>
      </c>
      <c r="B158" s="5" t="s">
        <v>25</v>
      </c>
      <c r="C158" s="6" t="s">
        <v>13</v>
      </c>
      <c r="D158" s="5" t="s">
        <v>178</v>
      </c>
    </row>
    <row r="159" spans="1:4" x14ac:dyDescent="0.3">
      <c r="A159" s="1">
        <v>3</v>
      </c>
      <c r="B159" s="5" t="s">
        <v>49</v>
      </c>
      <c r="C159" s="6" t="s">
        <v>16</v>
      </c>
      <c r="D159" s="5" t="s">
        <v>178</v>
      </c>
    </row>
    <row r="160" spans="1:4" s="13" customFormat="1" x14ac:dyDescent="0.3"/>
    <row r="161" spans="1:4" s="13" customFormat="1" x14ac:dyDescent="0.3">
      <c r="A161" s="14" t="s">
        <v>179</v>
      </c>
      <c r="B161" s="15"/>
      <c r="C161" s="16"/>
      <c r="D161" s="15"/>
    </row>
    <row r="162" spans="1:4" x14ac:dyDescent="0.3">
      <c r="A162" s="1">
        <v>1</v>
      </c>
      <c r="B162" s="5" t="s">
        <v>50</v>
      </c>
      <c r="C162" s="6" t="s">
        <v>10</v>
      </c>
      <c r="D162" s="5" t="s">
        <v>179</v>
      </c>
    </row>
    <row r="163" spans="1:4" s="13" customFormat="1" x14ac:dyDescent="0.3"/>
    <row r="164" spans="1:4" s="13" customFormat="1" x14ac:dyDescent="0.3">
      <c r="A164" s="14" t="s">
        <v>220</v>
      </c>
      <c r="B164" s="15"/>
      <c r="C164" s="16"/>
      <c r="D164" s="15"/>
    </row>
    <row r="165" spans="1:4" x14ac:dyDescent="0.3">
      <c r="A165" s="1">
        <v>1</v>
      </c>
      <c r="B165" s="5" t="s">
        <v>37</v>
      </c>
      <c r="C165" s="6" t="s">
        <v>29</v>
      </c>
      <c r="D165" s="5" t="s">
        <v>180</v>
      </c>
    </row>
    <row r="166" spans="1:4" x14ac:dyDescent="0.3">
      <c r="A166" s="1">
        <v>2</v>
      </c>
      <c r="B166" s="5" t="s">
        <v>38</v>
      </c>
      <c r="C166" s="6" t="s">
        <v>2</v>
      </c>
      <c r="D166" s="5" t="s">
        <v>180</v>
      </c>
    </row>
    <row r="167" spans="1:4" x14ac:dyDescent="0.3">
      <c r="A167" s="1">
        <v>3</v>
      </c>
      <c r="B167" s="5" t="s">
        <v>36</v>
      </c>
      <c r="C167" s="6" t="s">
        <v>10</v>
      </c>
      <c r="D167" s="5" t="s">
        <v>181</v>
      </c>
    </row>
    <row r="168" spans="1:4" x14ac:dyDescent="0.3">
      <c r="A168" s="1">
        <v>4</v>
      </c>
      <c r="B168" s="5" t="s">
        <v>39</v>
      </c>
      <c r="C168" s="6" t="s">
        <v>2</v>
      </c>
      <c r="D168" s="5" t="s">
        <v>180</v>
      </c>
    </row>
    <row r="169" spans="1:4" s="13" customFormat="1" x14ac:dyDescent="0.3"/>
    <row r="170" spans="1:4" s="13" customFormat="1" x14ac:dyDescent="0.3">
      <c r="A170" s="14" t="s">
        <v>221</v>
      </c>
      <c r="B170" s="15"/>
      <c r="C170" s="16"/>
      <c r="D170" s="15"/>
    </row>
    <row r="171" spans="1:4" x14ac:dyDescent="0.3">
      <c r="A171" s="1">
        <v>1</v>
      </c>
      <c r="B171" s="5" t="s">
        <v>27</v>
      </c>
      <c r="C171" s="6" t="s">
        <v>2</v>
      </c>
      <c r="D171" s="5" t="s">
        <v>182</v>
      </c>
    </row>
    <row r="172" spans="1:4" x14ac:dyDescent="0.3">
      <c r="A172" s="1">
        <v>2</v>
      </c>
      <c r="B172" s="5" t="s">
        <v>28</v>
      </c>
      <c r="C172" s="6" t="s">
        <v>2</v>
      </c>
      <c r="D172" s="5" t="s">
        <v>183</v>
      </c>
    </row>
    <row r="173" spans="1:4" s="13" customFormat="1" x14ac:dyDescent="0.3"/>
    <row r="174" spans="1:4" s="13" customFormat="1" x14ac:dyDescent="0.3">
      <c r="A174" s="14" t="s">
        <v>184</v>
      </c>
      <c r="B174" s="15"/>
      <c r="C174" s="16"/>
      <c r="D174" s="15"/>
    </row>
    <row r="175" spans="1:4" x14ac:dyDescent="0.3">
      <c r="A175" s="1">
        <v>1</v>
      </c>
      <c r="B175" s="5" t="s">
        <v>30</v>
      </c>
      <c r="C175" s="6" t="s">
        <v>29</v>
      </c>
      <c r="D175" s="5" t="s">
        <v>184</v>
      </c>
    </row>
    <row r="176" spans="1:4" x14ac:dyDescent="0.3">
      <c r="A176" s="1">
        <v>2</v>
      </c>
      <c r="B176" s="5" t="s">
        <v>31</v>
      </c>
      <c r="C176" s="6" t="s">
        <v>16</v>
      </c>
      <c r="D176" s="5" t="s">
        <v>185</v>
      </c>
    </row>
    <row r="177" spans="1:4" s="13" customFormat="1" x14ac:dyDescent="0.3"/>
    <row r="178" spans="1:4" s="13" customFormat="1" x14ac:dyDescent="0.3">
      <c r="A178" s="14" t="s">
        <v>222</v>
      </c>
      <c r="B178" s="15"/>
      <c r="C178" s="16"/>
      <c r="D178" s="15"/>
    </row>
    <row r="179" spans="1:4" x14ac:dyDescent="0.3">
      <c r="A179" s="1">
        <v>1</v>
      </c>
      <c r="B179" s="5" t="s">
        <v>42</v>
      </c>
      <c r="C179" s="6" t="s">
        <v>16</v>
      </c>
      <c r="D179" s="5" t="s">
        <v>186</v>
      </c>
    </row>
    <row r="180" spans="1:4" x14ac:dyDescent="0.3">
      <c r="A180" s="1">
        <v>2</v>
      </c>
      <c r="B180" s="5" t="s">
        <v>41</v>
      </c>
      <c r="C180" s="6" t="s">
        <v>40</v>
      </c>
      <c r="D180" s="5" t="s">
        <v>187</v>
      </c>
    </row>
    <row r="181" spans="1:4" s="13" customFormat="1" x14ac:dyDescent="0.3"/>
    <row r="182" spans="1:4" s="13" customFormat="1" x14ac:dyDescent="0.3">
      <c r="A182" s="14" t="s">
        <v>188</v>
      </c>
      <c r="B182" s="15"/>
      <c r="C182" s="16"/>
      <c r="D182" s="15"/>
    </row>
    <row r="183" spans="1:4" x14ac:dyDescent="0.3">
      <c r="A183" s="1">
        <v>1</v>
      </c>
      <c r="B183" s="5" t="s">
        <v>33</v>
      </c>
      <c r="C183" s="6" t="s">
        <v>4</v>
      </c>
      <c r="D183" s="5" t="s">
        <v>188</v>
      </c>
    </row>
    <row r="184" spans="1:4" x14ac:dyDescent="0.3">
      <c r="A184" s="1">
        <v>2</v>
      </c>
      <c r="B184" s="5" t="s">
        <v>32</v>
      </c>
      <c r="C184" s="6" t="s">
        <v>8</v>
      </c>
      <c r="D184" s="5" t="s">
        <v>188</v>
      </c>
    </row>
    <row r="185" spans="1:4" x14ac:dyDescent="0.3">
      <c r="A185" s="1">
        <v>3</v>
      </c>
      <c r="B185" s="5" t="s">
        <v>34</v>
      </c>
      <c r="C185" s="6" t="s">
        <v>8</v>
      </c>
      <c r="D185" s="5" t="s">
        <v>188</v>
      </c>
    </row>
    <row r="186" spans="1:4" x14ac:dyDescent="0.3">
      <c r="A186" s="1">
        <v>4</v>
      </c>
      <c r="B186" s="5" t="s">
        <v>35</v>
      </c>
      <c r="C186" s="6" t="s">
        <v>2</v>
      </c>
      <c r="D186" s="5" t="s">
        <v>188</v>
      </c>
    </row>
    <row r="187" spans="1:4" s="13" customFormat="1" x14ac:dyDescent="0.3"/>
    <row r="188" spans="1:4" s="13" customFormat="1" x14ac:dyDescent="0.3">
      <c r="A188" s="14" t="s">
        <v>189</v>
      </c>
      <c r="B188" s="15"/>
      <c r="C188" s="16"/>
      <c r="D188" s="15"/>
    </row>
    <row r="189" spans="1:4" x14ac:dyDescent="0.3">
      <c r="A189" s="1">
        <v>1</v>
      </c>
      <c r="B189" s="5" t="s">
        <v>43</v>
      </c>
      <c r="C189" s="6" t="s">
        <v>2</v>
      </c>
      <c r="D189" s="5" t="s">
        <v>189</v>
      </c>
    </row>
    <row r="190" spans="1:4" x14ac:dyDescent="0.3">
      <c r="A190" s="1">
        <v>2</v>
      </c>
      <c r="B190" s="5" t="s">
        <v>44</v>
      </c>
      <c r="C190" s="6" t="s">
        <v>6</v>
      </c>
      <c r="D190" s="5" t="s">
        <v>189</v>
      </c>
    </row>
    <row r="191" spans="1:4" s="13" customFormat="1" x14ac:dyDescent="0.3"/>
    <row r="192" spans="1:4" s="13" customFormat="1" x14ac:dyDescent="0.3">
      <c r="A192" s="14" t="s">
        <v>223</v>
      </c>
      <c r="B192" s="15"/>
      <c r="C192" s="16"/>
      <c r="D192" s="15"/>
    </row>
    <row r="193" spans="1:4" x14ac:dyDescent="0.3">
      <c r="A193" s="1">
        <v>1</v>
      </c>
      <c r="B193" s="5" t="s">
        <v>48</v>
      </c>
      <c r="C193" s="6" t="s">
        <v>13</v>
      </c>
      <c r="D193" s="5" t="s">
        <v>190</v>
      </c>
    </row>
    <row r="194" spans="1:4" x14ac:dyDescent="0.3">
      <c r="A194" s="1">
        <v>2</v>
      </c>
      <c r="B194" s="5" t="s">
        <v>46</v>
      </c>
      <c r="C194" s="6" t="s">
        <v>8</v>
      </c>
      <c r="D194" s="5" t="s">
        <v>191</v>
      </c>
    </row>
    <row r="195" spans="1:4" x14ac:dyDescent="0.3">
      <c r="A195" s="1">
        <v>3</v>
      </c>
      <c r="B195" s="5" t="s">
        <v>45</v>
      </c>
      <c r="C195" s="6" t="s">
        <v>8</v>
      </c>
      <c r="D195" s="5" t="s">
        <v>191</v>
      </c>
    </row>
    <row r="196" spans="1:4" x14ac:dyDescent="0.3">
      <c r="A196" s="1">
        <v>4</v>
      </c>
      <c r="B196" s="5" t="s">
        <v>47</v>
      </c>
      <c r="C196" s="6" t="s">
        <v>8</v>
      </c>
      <c r="D196" s="5" t="s">
        <v>191</v>
      </c>
    </row>
    <row r="197" spans="1:4" s="13" customFormat="1" x14ac:dyDescent="0.3"/>
    <row r="198" spans="1:4" s="13" customFormat="1" x14ac:dyDescent="0.3">
      <c r="A198" s="14" t="s">
        <v>224</v>
      </c>
      <c r="B198" s="15"/>
      <c r="C198" s="16"/>
      <c r="D198" s="15"/>
    </row>
    <row r="199" spans="1:4" x14ac:dyDescent="0.3">
      <c r="A199" s="1">
        <v>1</v>
      </c>
      <c r="B199" s="5" t="s">
        <v>87</v>
      </c>
      <c r="C199" s="6" t="s">
        <v>2</v>
      </c>
      <c r="D199" s="5" t="s">
        <v>192</v>
      </c>
    </row>
    <row r="200" spans="1:4" x14ac:dyDescent="0.3">
      <c r="A200" s="1">
        <v>2</v>
      </c>
      <c r="B200" s="5" t="s">
        <v>44</v>
      </c>
      <c r="C200" s="6" t="s">
        <v>6</v>
      </c>
      <c r="D200" s="5" t="s">
        <v>193</v>
      </c>
    </row>
    <row r="201" spans="1:4" s="13" customFormat="1" x14ac:dyDescent="0.3"/>
    <row r="202" spans="1:4" s="13" customFormat="1" x14ac:dyDescent="0.3">
      <c r="A202" s="14" t="s">
        <v>194</v>
      </c>
      <c r="B202" s="15"/>
      <c r="C202" s="16"/>
      <c r="D202" s="15"/>
    </row>
    <row r="203" spans="1:4" x14ac:dyDescent="0.3">
      <c r="A203" s="1">
        <v>1</v>
      </c>
      <c r="B203" s="5" t="s">
        <v>90</v>
      </c>
      <c r="C203" s="6" t="s">
        <v>23</v>
      </c>
      <c r="D203" s="5" t="s">
        <v>194</v>
      </c>
    </row>
    <row r="204" spans="1:4" x14ac:dyDescent="0.3">
      <c r="A204" s="1">
        <v>2</v>
      </c>
      <c r="B204" s="5" t="s">
        <v>89</v>
      </c>
      <c r="C204" s="6" t="s">
        <v>13</v>
      </c>
      <c r="D204" s="5" t="s">
        <v>194</v>
      </c>
    </row>
    <row r="205" spans="1:4" x14ac:dyDescent="0.3">
      <c r="A205" s="1">
        <v>3</v>
      </c>
      <c r="B205" s="5" t="s">
        <v>88</v>
      </c>
      <c r="C205" s="6" t="s">
        <v>40</v>
      </c>
      <c r="D205" s="5" t="s">
        <v>194</v>
      </c>
    </row>
    <row r="206" spans="1:4" s="13" customFormat="1" x14ac:dyDescent="0.3"/>
    <row r="207" spans="1:4" s="13" customFormat="1" x14ac:dyDescent="0.3">
      <c r="A207" s="14" t="s">
        <v>225</v>
      </c>
      <c r="B207" s="15"/>
      <c r="C207" s="16"/>
      <c r="D207" s="15"/>
    </row>
    <row r="208" spans="1:4" x14ac:dyDescent="0.3">
      <c r="A208" s="1">
        <v>1</v>
      </c>
      <c r="B208" s="5" t="s">
        <v>91</v>
      </c>
      <c r="C208" s="6" t="s">
        <v>23</v>
      </c>
      <c r="D208" s="5" t="s">
        <v>195</v>
      </c>
    </row>
    <row r="209" spans="1:5" x14ac:dyDescent="0.3">
      <c r="A209" s="1">
        <v>2</v>
      </c>
      <c r="B209" s="5" t="s">
        <v>92</v>
      </c>
      <c r="C209" s="6" t="s">
        <v>16</v>
      </c>
      <c r="D209" s="5" t="s">
        <v>196</v>
      </c>
    </row>
    <row r="211" spans="1:5" ht="24" thickBot="1" x14ac:dyDescent="0.5">
      <c r="B211" s="8" t="s">
        <v>231</v>
      </c>
      <c r="C211" s="13"/>
      <c r="D211" s="13"/>
      <c r="E211" s="13"/>
    </row>
    <row r="212" spans="1:5" ht="15" thickBot="1" x14ac:dyDescent="0.35">
      <c r="B212" s="20" t="s">
        <v>232</v>
      </c>
      <c r="C212" s="21" t="s">
        <v>122</v>
      </c>
      <c r="D212" s="22" t="s">
        <v>0</v>
      </c>
      <c r="E212" s="21" t="s">
        <v>233</v>
      </c>
    </row>
    <row r="213" spans="1:5" x14ac:dyDescent="0.3">
      <c r="B213" s="38" t="s">
        <v>13</v>
      </c>
      <c r="C213" s="34">
        <v>1</v>
      </c>
      <c r="D213" s="24">
        <v>9</v>
      </c>
      <c r="E213" s="23">
        <f>SUM(C213:D213)</f>
        <v>10</v>
      </c>
    </row>
    <row r="214" spans="1:5" x14ac:dyDescent="0.3">
      <c r="B214" s="39" t="s">
        <v>6</v>
      </c>
      <c r="C214" s="35">
        <v>1</v>
      </c>
      <c r="D214" s="26">
        <v>8</v>
      </c>
      <c r="E214" s="25">
        <f t="shared" ref="E214:E224" si="0">SUM(C214:D214)</f>
        <v>9</v>
      </c>
    </row>
    <row r="215" spans="1:5" x14ac:dyDescent="0.3">
      <c r="B215" s="39" t="s">
        <v>18</v>
      </c>
      <c r="C215" s="35">
        <v>2</v>
      </c>
      <c r="D215" s="26">
        <v>1</v>
      </c>
      <c r="E215" s="25">
        <f t="shared" si="0"/>
        <v>3</v>
      </c>
    </row>
    <row r="216" spans="1:5" x14ac:dyDescent="0.3">
      <c r="B216" s="39" t="s">
        <v>75</v>
      </c>
      <c r="C216" s="36">
        <v>0</v>
      </c>
      <c r="D216" s="28">
        <v>2</v>
      </c>
      <c r="E216" s="27">
        <f t="shared" si="0"/>
        <v>2</v>
      </c>
    </row>
    <row r="217" spans="1:5" x14ac:dyDescent="0.3">
      <c r="B217" s="39" t="s">
        <v>40</v>
      </c>
      <c r="C217" s="36">
        <v>2</v>
      </c>
      <c r="D217" s="28">
        <v>3</v>
      </c>
      <c r="E217" s="27">
        <f t="shared" si="0"/>
        <v>5</v>
      </c>
    </row>
    <row r="218" spans="1:5" x14ac:dyDescent="0.3">
      <c r="B218" s="39" t="s">
        <v>2</v>
      </c>
      <c r="C218" s="36">
        <v>4</v>
      </c>
      <c r="D218" s="28">
        <v>10</v>
      </c>
      <c r="E218" s="27">
        <f t="shared" si="0"/>
        <v>14</v>
      </c>
    </row>
    <row r="219" spans="1:5" x14ac:dyDescent="0.3">
      <c r="B219" s="39" t="s">
        <v>16</v>
      </c>
      <c r="C219" s="36">
        <v>4</v>
      </c>
      <c r="D219" s="28">
        <v>16</v>
      </c>
      <c r="E219" s="27">
        <f t="shared" si="0"/>
        <v>20</v>
      </c>
    </row>
    <row r="220" spans="1:5" x14ac:dyDescent="0.3">
      <c r="B220" s="39" t="s">
        <v>4</v>
      </c>
      <c r="C220" s="36">
        <v>2</v>
      </c>
      <c r="D220" s="28">
        <v>5</v>
      </c>
      <c r="E220" s="27">
        <f t="shared" si="0"/>
        <v>7</v>
      </c>
    </row>
    <row r="221" spans="1:5" x14ac:dyDescent="0.3">
      <c r="B221" s="39" t="s">
        <v>10</v>
      </c>
      <c r="C221" s="36">
        <v>2</v>
      </c>
      <c r="D221" s="28">
        <v>9</v>
      </c>
      <c r="E221" s="27">
        <f t="shared" si="0"/>
        <v>11</v>
      </c>
    </row>
    <row r="222" spans="1:5" x14ac:dyDescent="0.3">
      <c r="B222" s="39" t="s">
        <v>8</v>
      </c>
      <c r="C222" s="36">
        <v>8</v>
      </c>
      <c r="D222" s="28">
        <v>13</v>
      </c>
      <c r="E222" s="27">
        <f t="shared" si="0"/>
        <v>21</v>
      </c>
    </row>
    <row r="223" spans="1:5" x14ac:dyDescent="0.3">
      <c r="B223" s="39" t="s">
        <v>72</v>
      </c>
      <c r="C223" s="36">
        <v>2</v>
      </c>
      <c r="D223" s="28">
        <v>4</v>
      </c>
      <c r="E223" s="27">
        <f t="shared" si="0"/>
        <v>6</v>
      </c>
    </row>
    <row r="224" spans="1:5" ht="15" thickBot="1" x14ac:dyDescent="0.35">
      <c r="B224" s="40" t="s">
        <v>29</v>
      </c>
      <c r="C224" s="37">
        <v>1</v>
      </c>
      <c r="D224" s="31">
        <v>2</v>
      </c>
      <c r="E224" s="30">
        <f t="shared" si="0"/>
        <v>3</v>
      </c>
    </row>
    <row r="225" spans="2:5" ht="15" thickBot="1" x14ac:dyDescent="0.35">
      <c r="B225" s="29" t="s">
        <v>233</v>
      </c>
      <c r="C225" s="32">
        <f>SUM(C213:C224)</f>
        <v>29</v>
      </c>
      <c r="D225" s="33">
        <f>SUM(D213:D224)</f>
        <v>82</v>
      </c>
      <c r="E225" s="32">
        <f>SUM(E213:E224)</f>
        <v>111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E19" sqref="E19"/>
    </sheetView>
  </sheetViews>
  <sheetFormatPr defaultRowHeight="14.4" x14ac:dyDescent="0.3"/>
  <cols>
    <col min="1" max="1" width="18.109375" bestFit="1" customWidth="1"/>
    <col min="2" max="2" width="14.109375" bestFit="1" customWidth="1"/>
    <col min="3" max="3" width="7.33203125" bestFit="1" customWidth="1"/>
    <col min="4" max="6" width="9.109375" customWidth="1"/>
  </cols>
  <sheetData>
    <row r="1" spans="1:6" x14ac:dyDescent="0.3">
      <c r="A1" s="41" t="s">
        <v>234</v>
      </c>
      <c r="B1" s="41" t="s">
        <v>232</v>
      </c>
      <c r="C1" s="41" t="s">
        <v>235</v>
      </c>
      <c r="D1" s="45">
        <v>43743</v>
      </c>
      <c r="E1" s="46"/>
      <c r="F1" s="46"/>
    </row>
    <row r="2" spans="1:6" x14ac:dyDescent="0.3">
      <c r="A2" s="41"/>
      <c r="B2" s="41"/>
      <c r="C2" s="41"/>
      <c r="D2" s="41" t="s">
        <v>236</v>
      </c>
      <c r="E2" s="41" t="s">
        <v>237</v>
      </c>
      <c r="F2" s="43" t="s">
        <v>238</v>
      </c>
    </row>
    <row r="3" spans="1:6" x14ac:dyDescent="0.3">
      <c r="A3" s="41" t="s">
        <v>41</v>
      </c>
      <c r="B3" s="41" t="s">
        <v>40</v>
      </c>
      <c r="C3" s="41" t="s">
        <v>239</v>
      </c>
      <c r="D3" s="44">
        <v>0.33333333333333331</v>
      </c>
      <c r="E3" s="44">
        <v>0.64583333333333337</v>
      </c>
      <c r="F3" s="44">
        <f t="shared" ref="F3:F12" si="0">E3-D3</f>
        <v>0.31250000000000006</v>
      </c>
    </row>
    <row r="4" spans="1:6" x14ac:dyDescent="0.3">
      <c r="A4" s="41" t="s">
        <v>88</v>
      </c>
      <c r="B4" s="41" t="s">
        <v>40</v>
      </c>
      <c r="C4" s="41" t="s">
        <v>239</v>
      </c>
      <c r="D4" s="44">
        <v>0.41666666666666669</v>
      </c>
      <c r="E4" s="44">
        <v>0.64583333333333337</v>
      </c>
      <c r="F4" s="44">
        <f t="shared" si="0"/>
        <v>0.22916666666666669</v>
      </c>
    </row>
    <row r="5" spans="1:6" x14ac:dyDescent="0.3">
      <c r="A5" s="41" t="s">
        <v>44</v>
      </c>
      <c r="B5" s="41" t="s">
        <v>6</v>
      </c>
      <c r="C5" s="41" t="s">
        <v>1</v>
      </c>
      <c r="D5" s="44">
        <v>0.51388888888888895</v>
      </c>
      <c r="E5" s="44">
        <v>0.64583333333333337</v>
      </c>
      <c r="F5" s="44">
        <f t="shared" si="0"/>
        <v>0.13194444444444442</v>
      </c>
    </row>
    <row r="6" spans="1:6" x14ac:dyDescent="0.3">
      <c r="A6" s="41" t="s">
        <v>240</v>
      </c>
      <c r="B6" s="41" t="s">
        <v>4</v>
      </c>
      <c r="C6" s="41" t="s">
        <v>1</v>
      </c>
      <c r="D6" s="44">
        <v>0.58333333333333337</v>
      </c>
      <c r="E6" s="44">
        <v>0.64583333333333337</v>
      </c>
      <c r="F6" s="44">
        <f t="shared" si="0"/>
        <v>6.25E-2</v>
      </c>
    </row>
    <row r="7" spans="1:6" x14ac:dyDescent="0.3">
      <c r="A7" s="41" t="s">
        <v>241</v>
      </c>
      <c r="B7" s="41" t="s">
        <v>8</v>
      </c>
      <c r="C7" s="41" t="s">
        <v>1</v>
      </c>
      <c r="D7" s="44">
        <v>0.41666666666666669</v>
      </c>
      <c r="E7" s="44">
        <v>0.64583333333333337</v>
      </c>
      <c r="F7" s="44">
        <f t="shared" si="0"/>
        <v>0.22916666666666669</v>
      </c>
    </row>
    <row r="8" spans="1:6" x14ac:dyDescent="0.3">
      <c r="A8" s="41" t="s">
        <v>242</v>
      </c>
      <c r="B8" s="41" t="s">
        <v>4</v>
      </c>
      <c r="C8" s="41" t="s">
        <v>1</v>
      </c>
      <c r="D8" s="44">
        <v>0.33333333333333331</v>
      </c>
      <c r="E8" s="44">
        <v>0.64583333333333337</v>
      </c>
      <c r="F8" s="44">
        <f t="shared" si="0"/>
        <v>0.31250000000000006</v>
      </c>
    </row>
    <row r="9" spans="1:6" x14ac:dyDescent="0.3">
      <c r="A9" s="41" t="s">
        <v>243</v>
      </c>
      <c r="B9" s="41" t="s">
        <v>16</v>
      </c>
      <c r="C9" s="41" t="s">
        <v>1</v>
      </c>
      <c r="D9" s="44">
        <v>0.33333333333333331</v>
      </c>
      <c r="E9" s="44">
        <v>0.64583333333333337</v>
      </c>
      <c r="F9" s="44">
        <f t="shared" si="0"/>
        <v>0.31250000000000006</v>
      </c>
    </row>
    <row r="10" spans="1:6" x14ac:dyDescent="0.3">
      <c r="A10" s="41" t="s">
        <v>244</v>
      </c>
      <c r="B10" s="41" t="s">
        <v>29</v>
      </c>
      <c r="C10" s="41" t="s">
        <v>1</v>
      </c>
      <c r="D10" s="44">
        <v>0.41666666666666669</v>
      </c>
      <c r="E10" s="44">
        <v>0.64583333333333337</v>
      </c>
      <c r="F10" s="44">
        <f t="shared" si="0"/>
        <v>0.22916666666666669</v>
      </c>
    </row>
    <row r="11" spans="1:6" x14ac:dyDescent="0.3">
      <c r="A11" s="41" t="s">
        <v>245</v>
      </c>
      <c r="B11" s="41" t="s">
        <v>13</v>
      </c>
      <c r="C11" s="41" t="s">
        <v>1</v>
      </c>
      <c r="D11" s="44">
        <v>0.41666666666666669</v>
      </c>
      <c r="E11" s="44">
        <v>0.64583333333333337</v>
      </c>
      <c r="F11" s="44">
        <f t="shared" si="0"/>
        <v>0.22916666666666669</v>
      </c>
    </row>
    <row r="12" spans="1:6" x14ac:dyDescent="0.3">
      <c r="A12" s="41" t="s">
        <v>90</v>
      </c>
      <c r="B12" s="41" t="s">
        <v>72</v>
      </c>
      <c r="C12" s="41" t="s">
        <v>1</v>
      </c>
      <c r="D12" s="44">
        <v>0.41666666666666669</v>
      </c>
      <c r="E12" s="44">
        <v>0.64583333333333337</v>
      </c>
      <c r="F12" s="44">
        <f t="shared" si="0"/>
        <v>0.22916666666666669</v>
      </c>
    </row>
  </sheetData>
  <mergeCells count="1"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>
      <selection activeCell="B18" sqref="B18"/>
    </sheetView>
  </sheetViews>
  <sheetFormatPr defaultRowHeight="14.4" x14ac:dyDescent="0.3"/>
  <cols>
    <col min="1" max="1" width="18.6640625" bestFit="1" customWidth="1"/>
    <col min="2" max="2" width="14.109375" bestFit="1" customWidth="1"/>
    <col min="3" max="3" width="7.33203125" bestFit="1" customWidth="1"/>
    <col min="4" max="4" width="7.44140625" bestFit="1" customWidth="1"/>
    <col min="5" max="5" width="7.88671875" bestFit="1" customWidth="1"/>
    <col min="7" max="7" width="6.109375" bestFit="1" customWidth="1"/>
  </cols>
  <sheetData>
    <row r="1" spans="1:7" x14ac:dyDescent="0.3">
      <c r="A1" s="41" t="s">
        <v>234</v>
      </c>
      <c r="B1" s="41" t="s">
        <v>232</v>
      </c>
      <c r="C1" s="41" t="s">
        <v>235</v>
      </c>
      <c r="D1" s="41" t="s">
        <v>246</v>
      </c>
      <c r="E1" s="47">
        <v>43743</v>
      </c>
      <c r="F1" s="48"/>
      <c r="G1" s="49"/>
    </row>
    <row r="2" spans="1:7" x14ac:dyDescent="0.3">
      <c r="A2" s="41"/>
      <c r="B2" s="41"/>
      <c r="C2" s="41"/>
      <c r="D2" s="41"/>
      <c r="E2" s="41" t="s">
        <v>236</v>
      </c>
      <c r="F2" s="41" t="s">
        <v>237</v>
      </c>
      <c r="G2" s="42" t="s">
        <v>247</v>
      </c>
    </row>
    <row r="3" spans="1:7" x14ac:dyDescent="0.3">
      <c r="A3" s="41" t="s">
        <v>121</v>
      </c>
      <c r="B3" s="41" t="s">
        <v>16</v>
      </c>
      <c r="C3" s="41" t="s">
        <v>1</v>
      </c>
      <c r="D3" s="41" t="s">
        <v>248</v>
      </c>
      <c r="E3" s="44">
        <v>0.33333333333333331</v>
      </c>
      <c r="F3" s="44">
        <v>0.64583333333333337</v>
      </c>
      <c r="G3" s="44">
        <f t="shared" ref="G3:G15" si="0">F3-E3</f>
        <v>0.31250000000000006</v>
      </c>
    </row>
    <row r="4" spans="1:7" x14ac:dyDescent="0.3">
      <c r="A4" s="41" t="s">
        <v>111</v>
      </c>
      <c r="B4" s="41" t="s">
        <v>29</v>
      </c>
      <c r="C4" s="41" t="s">
        <v>1</v>
      </c>
      <c r="D4" s="41" t="s">
        <v>248</v>
      </c>
      <c r="E4" s="44">
        <v>0.41666666666666669</v>
      </c>
      <c r="F4" s="44">
        <v>0.64583333333333337</v>
      </c>
      <c r="G4" s="44">
        <f t="shared" si="0"/>
        <v>0.22916666666666669</v>
      </c>
    </row>
    <row r="5" spans="1:7" x14ac:dyDescent="0.3">
      <c r="A5" s="41" t="s">
        <v>36</v>
      </c>
      <c r="B5" s="41" t="s">
        <v>10</v>
      </c>
      <c r="C5" s="41" t="s">
        <v>1</v>
      </c>
      <c r="D5" s="41" t="s">
        <v>248</v>
      </c>
      <c r="E5" s="44">
        <v>0.41666666666666669</v>
      </c>
      <c r="F5" s="44">
        <v>0.58333333333333337</v>
      </c>
      <c r="G5" s="44">
        <f t="shared" si="0"/>
        <v>0.16666666666666669</v>
      </c>
    </row>
    <row r="6" spans="1:7" x14ac:dyDescent="0.3">
      <c r="A6" s="41" t="s">
        <v>46</v>
      </c>
      <c r="B6" s="41" t="s">
        <v>8</v>
      </c>
      <c r="C6" s="41" t="s">
        <v>1</v>
      </c>
      <c r="D6" s="41" t="s">
        <v>249</v>
      </c>
      <c r="E6" s="44">
        <v>0.375</v>
      </c>
      <c r="F6" s="44">
        <v>0.64583333333333337</v>
      </c>
      <c r="G6" s="44">
        <f t="shared" si="0"/>
        <v>0.27083333333333337</v>
      </c>
    </row>
    <row r="7" spans="1:7" x14ac:dyDescent="0.3">
      <c r="A7" s="41" t="s">
        <v>250</v>
      </c>
      <c r="B7" s="41" t="s">
        <v>8</v>
      </c>
      <c r="C7" s="41" t="s">
        <v>1</v>
      </c>
      <c r="D7" s="41" t="s">
        <v>251</v>
      </c>
      <c r="E7" s="44">
        <v>0.41666666666666669</v>
      </c>
      <c r="F7" s="44">
        <v>0.58333333333333337</v>
      </c>
      <c r="G7" s="44">
        <f t="shared" si="0"/>
        <v>0.16666666666666669</v>
      </c>
    </row>
    <row r="8" spans="1:7" x14ac:dyDescent="0.3">
      <c r="A8" s="41" t="s">
        <v>101</v>
      </c>
      <c r="B8" s="41" t="s">
        <v>8</v>
      </c>
      <c r="C8" s="41" t="s">
        <v>1</v>
      </c>
      <c r="D8" s="41" t="s">
        <v>249</v>
      </c>
      <c r="E8" s="44">
        <v>0.41666666666666669</v>
      </c>
      <c r="F8" s="44">
        <v>0.64583333333333337</v>
      </c>
      <c r="G8" s="44">
        <f t="shared" si="0"/>
        <v>0.22916666666666669</v>
      </c>
    </row>
    <row r="9" spans="1:7" x14ac:dyDescent="0.3">
      <c r="A9" s="41" t="s">
        <v>252</v>
      </c>
      <c r="B9" s="41" t="s">
        <v>8</v>
      </c>
      <c r="C9" s="41" t="s">
        <v>1</v>
      </c>
      <c r="D9" s="41" t="s">
        <v>249</v>
      </c>
      <c r="E9" s="44">
        <v>0.41666666666666669</v>
      </c>
      <c r="F9" s="44">
        <v>0.64583333333333337</v>
      </c>
      <c r="G9" s="44">
        <f t="shared" si="0"/>
        <v>0.22916666666666669</v>
      </c>
    </row>
    <row r="10" spans="1:7" x14ac:dyDescent="0.3">
      <c r="A10" s="41" t="s">
        <v>112</v>
      </c>
      <c r="B10" s="41" t="s">
        <v>40</v>
      </c>
      <c r="C10" s="41" t="s">
        <v>239</v>
      </c>
      <c r="D10" s="41" t="s">
        <v>249</v>
      </c>
      <c r="E10" s="44">
        <v>0.33333333333333331</v>
      </c>
      <c r="F10" s="44">
        <v>0.64583333333333337</v>
      </c>
      <c r="G10" s="44">
        <f t="shared" si="0"/>
        <v>0.31250000000000006</v>
      </c>
    </row>
    <row r="11" spans="1:7" x14ac:dyDescent="0.3">
      <c r="A11" s="41" t="s">
        <v>253</v>
      </c>
      <c r="B11" s="41" t="s">
        <v>72</v>
      </c>
      <c r="C11" s="41" t="s">
        <v>1</v>
      </c>
      <c r="D11" s="41" t="s">
        <v>235</v>
      </c>
      <c r="E11" s="44">
        <v>0.41666666666666669</v>
      </c>
      <c r="F11" s="44">
        <v>0.64583333333333337</v>
      </c>
      <c r="G11" s="44">
        <f t="shared" si="0"/>
        <v>0.22916666666666669</v>
      </c>
    </row>
    <row r="12" spans="1:7" x14ac:dyDescent="0.3">
      <c r="A12" s="41" t="s">
        <v>254</v>
      </c>
      <c r="B12" s="41" t="s">
        <v>72</v>
      </c>
      <c r="C12" s="41" t="s">
        <v>1</v>
      </c>
      <c r="D12" s="41" t="s">
        <v>235</v>
      </c>
      <c r="E12" s="44">
        <v>0.41666666666666669</v>
      </c>
      <c r="F12" s="44">
        <v>0.64583333333333337</v>
      </c>
      <c r="G12" s="44">
        <f t="shared" si="0"/>
        <v>0.22916666666666669</v>
      </c>
    </row>
    <row r="13" spans="1:7" x14ac:dyDescent="0.3">
      <c r="A13" s="41" t="s">
        <v>255</v>
      </c>
      <c r="B13" s="41" t="s">
        <v>72</v>
      </c>
      <c r="C13" s="41" t="s">
        <v>1</v>
      </c>
      <c r="D13" s="41" t="s">
        <v>249</v>
      </c>
      <c r="E13" s="44">
        <v>0.41666666666666669</v>
      </c>
      <c r="F13" s="44">
        <v>0.64583333333333337</v>
      </c>
      <c r="G13" s="44">
        <f t="shared" si="0"/>
        <v>0.22916666666666669</v>
      </c>
    </row>
    <row r="14" spans="1:7" x14ac:dyDescent="0.3">
      <c r="A14" s="41" t="s">
        <v>15</v>
      </c>
      <c r="B14" s="41" t="s">
        <v>6</v>
      </c>
      <c r="C14" s="41" t="s">
        <v>1</v>
      </c>
      <c r="D14" s="41" t="s">
        <v>248</v>
      </c>
      <c r="E14" s="44">
        <v>0.41666666666666669</v>
      </c>
      <c r="F14" s="44">
        <v>0.53125</v>
      </c>
      <c r="G14" s="44">
        <f t="shared" si="0"/>
        <v>0.11458333333333331</v>
      </c>
    </row>
    <row r="15" spans="1:7" x14ac:dyDescent="0.3">
      <c r="A15" s="41" t="s">
        <v>256</v>
      </c>
      <c r="B15" s="41" t="s">
        <v>29</v>
      </c>
      <c r="C15" s="41" t="s">
        <v>1</v>
      </c>
      <c r="D15" s="41" t="s">
        <v>249</v>
      </c>
      <c r="E15" s="44">
        <v>0.41666666666666669</v>
      </c>
      <c r="F15" s="44">
        <v>0.64583333333333337</v>
      </c>
      <c r="G15" s="44">
        <f t="shared" si="0"/>
        <v>0.22916666666666669</v>
      </c>
    </row>
  </sheetData>
  <mergeCells count="1"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>
      <selection activeCell="C16" sqref="C16"/>
    </sheetView>
  </sheetViews>
  <sheetFormatPr defaultRowHeight="14.4" x14ac:dyDescent="0.3"/>
  <cols>
    <col min="1" max="1" width="16.5546875" bestFit="1" customWidth="1"/>
    <col min="2" max="2" width="10" bestFit="1" customWidth="1"/>
  </cols>
  <sheetData>
    <row r="1" spans="1:5" x14ac:dyDescent="0.3">
      <c r="A1" s="41" t="s">
        <v>234</v>
      </c>
      <c r="B1" s="41" t="s">
        <v>232</v>
      </c>
      <c r="C1" s="47">
        <v>43743</v>
      </c>
      <c r="D1" s="48"/>
      <c r="E1" s="49"/>
    </row>
    <row r="2" spans="1:5" x14ac:dyDescent="0.3">
      <c r="A2" s="41"/>
      <c r="B2" s="41"/>
      <c r="C2" s="41" t="s">
        <v>236</v>
      </c>
      <c r="D2" s="41" t="s">
        <v>237</v>
      </c>
      <c r="E2" s="42" t="s">
        <v>247</v>
      </c>
    </row>
    <row r="3" spans="1:5" x14ac:dyDescent="0.3">
      <c r="A3" s="41" t="s">
        <v>257</v>
      </c>
      <c r="B3" s="41" t="s">
        <v>2</v>
      </c>
      <c r="C3" s="44">
        <v>0.33333333333333331</v>
      </c>
      <c r="D3" s="44">
        <v>0.64583333333333337</v>
      </c>
      <c r="E3" s="44">
        <f t="shared" ref="E3:E10" si="0">D3-C3</f>
        <v>0.31250000000000006</v>
      </c>
    </row>
    <row r="4" spans="1:5" x14ac:dyDescent="0.3">
      <c r="A4" s="41" t="s">
        <v>92</v>
      </c>
      <c r="B4" s="41" t="s">
        <v>16</v>
      </c>
      <c r="C4" s="44">
        <v>0.33333333333333331</v>
      </c>
      <c r="D4" s="44">
        <v>0.64583333333333337</v>
      </c>
      <c r="E4" s="44">
        <f t="shared" si="0"/>
        <v>0.31250000000000006</v>
      </c>
    </row>
    <row r="5" spans="1:5" x14ac:dyDescent="0.3">
      <c r="A5" s="41" t="s">
        <v>263</v>
      </c>
      <c r="B5" s="41" t="s">
        <v>16</v>
      </c>
      <c r="C5" s="44">
        <v>0.33333333333333331</v>
      </c>
      <c r="D5" s="44">
        <v>0.64583333333333337</v>
      </c>
      <c r="E5" s="44">
        <f t="shared" si="0"/>
        <v>0.31250000000000006</v>
      </c>
    </row>
    <row r="6" spans="1:5" x14ac:dyDescent="0.3">
      <c r="A6" s="41" t="s">
        <v>258</v>
      </c>
      <c r="B6" s="41" t="s">
        <v>16</v>
      </c>
      <c r="C6" s="44">
        <v>0.33333333333333331</v>
      </c>
      <c r="D6" s="44">
        <v>0.64583333333333337</v>
      </c>
      <c r="E6" s="44">
        <f t="shared" si="0"/>
        <v>0.31250000000000006</v>
      </c>
    </row>
    <row r="7" spans="1:5" x14ac:dyDescent="0.3">
      <c r="A7" s="41" t="s">
        <v>259</v>
      </c>
      <c r="B7" s="41" t="s">
        <v>16</v>
      </c>
      <c r="C7" s="44">
        <v>0.33333333333333331</v>
      </c>
      <c r="D7" s="44">
        <v>0.64583333333333337</v>
      </c>
      <c r="E7" s="44">
        <f t="shared" si="0"/>
        <v>0.31250000000000006</v>
      </c>
    </row>
    <row r="8" spans="1:5" x14ac:dyDescent="0.3">
      <c r="A8" s="41" t="s">
        <v>260</v>
      </c>
      <c r="B8" s="41" t="s">
        <v>2</v>
      </c>
      <c r="C8" s="44">
        <v>0.33333333333333331</v>
      </c>
      <c r="D8" s="44">
        <v>0.64583333333333337</v>
      </c>
      <c r="E8" s="44">
        <f t="shared" si="0"/>
        <v>0.31250000000000006</v>
      </c>
    </row>
    <row r="9" spans="1:5" x14ac:dyDescent="0.3">
      <c r="A9" s="41" t="s">
        <v>261</v>
      </c>
      <c r="B9" s="41" t="s">
        <v>10</v>
      </c>
      <c r="C9" s="44">
        <v>0.41666666666666669</v>
      </c>
      <c r="D9" s="44">
        <v>0.64583333333333337</v>
      </c>
      <c r="E9" s="44">
        <f t="shared" si="0"/>
        <v>0.22916666666666669</v>
      </c>
    </row>
    <row r="10" spans="1:5" x14ac:dyDescent="0.3">
      <c r="A10" s="41" t="s">
        <v>262</v>
      </c>
      <c r="B10" s="41" t="s">
        <v>29</v>
      </c>
      <c r="C10" s="44">
        <v>0.41666666666666669</v>
      </c>
      <c r="D10" s="44">
        <v>0.64583333333333337</v>
      </c>
      <c r="E10" s="44">
        <f t="shared" si="0"/>
        <v>0.22916666666666669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Results</vt:lpstr>
      <vt:lpstr>Referees</vt:lpstr>
      <vt:lpstr>Technical Officials</vt:lpstr>
      <vt:lpstr>Admin Officials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</dc:creator>
  <cp:lastModifiedBy>Eric</cp:lastModifiedBy>
  <dcterms:created xsi:type="dcterms:W3CDTF">2019-10-05T13:03:54Z</dcterms:created>
  <dcterms:modified xsi:type="dcterms:W3CDTF">2019-10-18T12:38:07Z</dcterms:modified>
</cp:coreProperties>
</file>