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1601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D:\Eric\ejvCONSULTING\Web_Development\CT_Judo\documents\"/>
    </mc:Choice>
  </mc:AlternateContent>
  <xr:revisionPtr revIDLastSave="0" documentId="8_{900FC33A-322A-4D10-A1D0-6161E78D28F6}" xr6:coauthVersionLast="43" xr6:coauthVersionMax="43" xr10:uidLastSave="{00000000-0000-0000-0000-000000000000}"/>
  <bookViews>
    <workbookView xWindow="-108" yWindow="-108" windowWidth="23256" windowHeight="12720" xr2:uid="{00000000-000D-0000-FFFF-FFFF00000000}"/>
  </bookViews>
  <sheets>
    <sheet name="Sheet1" sheetId="1" r:id="rId1"/>
    <sheet name="Sheet3" sheetId="3" r:id="rId2"/>
  </sheets>
  <externalReferences>
    <externalReference r:id="rId3"/>
  </externalReferences>
  <definedNames>
    <definedName name="_xlnm.Print_Area" localSheetId="0">Sheet1!$B:$I</definedName>
    <definedName name="_xlnm.Print_Titles" localSheetId="0">Sheet1!$1:$1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R3" i="1" l="1"/>
  <c r="R33" i="1"/>
  <c r="R9" i="1"/>
  <c r="R38" i="1"/>
  <c r="R44" i="1"/>
  <c r="R51" i="1"/>
  <c r="R2" i="1"/>
  <c r="R30" i="1"/>
  <c r="R47" i="1"/>
  <c r="R22" i="1"/>
  <c r="R55" i="1"/>
  <c r="R31" i="1"/>
  <c r="R10" i="1"/>
  <c r="R18" i="1"/>
  <c r="R56" i="1"/>
  <c r="R61" i="1"/>
  <c r="R62" i="1"/>
  <c r="R25" i="1"/>
  <c r="R13" i="1"/>
  <c r="R12" i="1"/>
  <c r="R83" i="1"/>
  <c r="R82" i="1"/>
  <c r="R89" i="1"/>
  <c r="R84" i="1"/>
  <c r="R85" i="1"/>
  <c r="R86" i="1"/>
  <c r="R87" i="1"/>
  <c r="R90" i="1"/>
  <c r="R91" i="1"/>
  <c r="R6" i="1"/>
  <c r="R37" i="1"/>
  <c r="R11" i="1"/>
  <c r="R54" i="1"/>
  <c r="R39" i="1"/>
  <c r="R41" i="1"/>
  <c r="R45" i="1"/>
  <c r="R49" i="1"/>
  <c r="R29" i="1"/>
  <c r="R15" i="1"/>
  <c r="R19" i="1"/>
  <c r="R60" i="1"/>
  <c r="R5" i="1"/>
  <c r="R42" i="1"/>
  <c r="R59" i="1"/>
  <c r="R26" i="1"/>
  <c r="R78" i="1"/>
  <c r="R79" i="1"/>
  <c r="R81" i="1"/>
  <c r="R80" i="1"/>
  <c r="R34" i="1"/>
  <c r="R43" i="1"/>
  <c r="R14" i="1"/>
  <c r="R48" i="1"/>
  <c r="R16" i="1"/>
  <c r="R53" i="1"/>
  <c r="R23" i="1"/>
  <c r="R63" i="1"/>
  <c r="R65" i="1"/>
  <c r="R66" i="1"/>
  <c r="R52" i="1"/>
  <c r="R21" i="1"/>
  <c r="R57" i="1"/>
  <c r="R58" i="1"/>
  <c r="R28" i="1"/>
  <c r="R4" i="1"/>
  <c r="R7" i="1"/>
  <c r="R8" i="1"/>
  <c r="R35" i="1"/>
  <c r="R36" i="1"/>
  <c r="R40" i="1"/>
  <c r="R46" i="1"/>
  <c r="R50" i="1"/>
  <c r="R17" i="1"/>
  <c r="R20" i="1"/>
  <c r="R64" i="1"/>
  <c r="R24" i="1"/>
  <c r="R69" i="1"/>
  <c r="R68" i="1"/>
  <c r="R70" i="1"/>
  <c r="R74" i="1"/>
  <c r="R77" i="1"/>
  <c r="R88" i="1"/>
  <c r="R92" i="1"/>
  <c r="R93" i="1"/>
  <c r="R72" i="1"/>
  <c r="R71" i="1"/>
  <c r="R75" i="1"/>
  <c r="R73" i="1"/>
  <c r="R76" i="1"/>
  <c r="R67" i="1"/>
  <c r="R32" i="1"/>
  <c r="R27" i="1"/>
</calcChain>
</file>

<file path=xl/sharedStrings.xml><?xml version="1.0" encoding="utf-8"?>
<sst xmlns="http://schemas.openxmlformats.org/spreadsheetml/2006/main" count="808" uniqueCount="248">
  <si>
    <t>JSA Number</t>
  </si>
  <si>
    <t>Gender</t>
  </si>
  <si>
    <t>Reg Type</t>
  </si>
  <si>
    <t>Club</t>
  </si>
  <si>
    <t>Name</t>
  </si>
  <si>
    <t>DOB</t>
  </si>
  <si>
    <t>GROUP</t>
  </si>
  <si>
    <t>Female</t>
  </si>
  <si>
    <t>AFM</t>
  </si>
  <si>
    <t>Mitchells Plain</t>
  </si>
  <si>
    <t>FM</t>
  </si>
  <si>
    <t>Kanokan</t>
  </si>
  <si>
    <t>Channing Thomas</t>
  </si>
  <si>
    <t>Bergvliet</t>
  </si>
  <si>
    <t>Kadoshi</t>
  </si>
  <si>
    <t>Anina Reyneke</t>
  </si>
  <si>
    <t>44+</t>
  </si>
  <si>
    <t>Kate Van Zyl</t>
  </si>
  <si>
    <t>Koga</t>
  </si>
  <si>
    <t>Annick Grobbelaar</t>
  </si>
  <si>
    <t>Mazukawa</t>
  </si>
  <si>
    <t>Hayley Prag</t>
  </si>
  <si>
    <t>Babalwa Moko</t>
  </si>
  <si>
    <t>57+</t>
  </si>
  <si>
    <t>Gemma Thomas</t>
  </si>
  <si>
    <t>RM</t>
  </si>
  <si>
    <t>G3</t>
  </si>
  <si>
    <t>Bellville</t>
  </si>
  <si>
    <t>Berlyn Serfontein</t>
  </si>
  <si>
    <t>Judokan</t>
  </si>
  <si>
    <t>Cailyn Africa</t>
  </si>
  <si>
    <t>Sasha Veldboer</t>
  </si>
  <si>
    <t>Tiarah-Taylor Valentine</t>
  </si>
  <si>
    <t>Jamie-Lee Lingerveldt</t>
  </si>
  <si>
    <t>G4</t>
  </si>
  <si>
    <t>Lee-Ann Kliffas</t>
  </si>
  <si>
    <t>Marietjie Cilliers</t>
  </si>
  <si>
    <t>G5</t>
  </si>
  <si>
    <t>Avril Wessels</t>
  </si>
  <si>
    <t>Michelle September</t>
  </si>
  <si>
    <t>G6</t>
  </si>
  <si>
    <t>Ilse Reyneke</t>
  </si>
  <si>
    <t>Katja Meisler</t>
  </si>
  <si>
    <t>PLMY2</t>
  </si>
  <si>
    <t>Mast</t>
  </si>
  <si>
    <t>Male</t>
  </si>
  <si>
    <t>Andrew Hartley</t>
  </si>
  <si>
    <t>Matthew Talmakkies</t>
  </si>
  <si>
    <t>Alexandre Valentine</t>
  </si>
  <si>
    <t>Bryce McLean</t>
  </si>
  <si>
    <t>male</t>
  </si>
  <si>
    <t>Duncan Neil Whitehead</t>
  </si>
  <si>
    <t>LM</t>
  </si>
  <si>
    <t>Durbanville</t>
  </si>
  <si>
    <t>Jackson Greenway</t>
  </si>
  <si>
    <t>Matthew Hollander</t>
  </si>
  <si>
    <t>Thomas Hartley</t>
  </si>
  <si>
    <t>Xander McLachlan</t>
  </si>
  <si>
    <t>Alex Burger</t>
  </si>
  <si>
    <t>Arnold Arendse</t>
  </si>
  <si>
    <t>Bradwin Heneke</t>
  </si>
  <si>
    <t>Jovahn Talmakkies</t>
  </si>
  <si>
    <t>Noah Rowan-Goldberg</t>
  </si>
  <si>
    <t>Ashton De Freitas</t>
  </si>
  <si>
    <t>Charles Whitehead</t>
  </si>
  <si>
    <t>Johann Heunis</t>
  </si>
  <si>
    <t>Tuomas van Wyk</t>
  </si>
  <si>
    <t>Aadam Thompson</t>
  </si>
  <si>
    <t>Christiano De Jongh</t>
  </si>
  <si>
    <t>William van Zyl</t>
  </si>
  <si>
    <t>Abdul-Aziz Thompson</t>
  </si>
  <si>
    <t>Ben Kleu</t>
  </si>
  <si>
    <t>Byron Magerman</t>
  </si>
  <si>
    <t>Caderyn Africa</t>
  </si>
  <si>
    <t>Christo Cilliers</t>
  </si>
  <si>
    <t>CJ September</t>
  </si>
  <si>
    <t>Ethan Sebastian</t>
  </si>
  <si>
    <t>Liam Reyneke</t>
  </si>
  <si>
    <t>Matthew Okada</t>
  </si>
  <si>
    <t>Timothy Roberts</t>
  </si>
  <si>
    <t>Zinzan Paulsen</t>
  </si>
  <si>
    <t>South Pen</t>
  </si>
  <si>
    <t>Paul Philips</t>
  </si>
  <si>
    <t>Sean Veldboer</t>
  </si>
  <si>
    <t>Devanio De Mario</t>
  </si>
  <si>
    <t>Nivan Dolf</t>
  </si>
  <si>
    <t>Alex Gasson</t>
  </si>
  <si>
    <t>Angus Miller</t>
  </si>
  <si>
    <t>Athenkosi Sibi</t>
  </si>
  <si>
    <t>Carvin Coetzee</t>
  </si>
  <si>
    <t>Chris Roberts</t>
  </si>
  <si>
    <t>Emilio Arendse</t>
  </si>
  <si>
    <t>Gert Gouws</t>
  </si>
  <si>
    <t>Luvuyo Mrulekana</t>
  </si>
  <si>
    <t>Nathan Breda</t>
  </si>
  <si>
    <t>100+</t>
  </si>
  <si>
    <t>Marco de Freitas</t>
  </si>
  <si>
    <t>#NA</t>
  </si>
  <si>
    <t>WEIGHT</t>
  </si>
  <si>
    <t>NR</t>
  </si>
  <si>
    <t>age10</t>
  </si>
  <si>
    <t>age12</t>
  </si>
  <si>
    <t>age09</t>
  </si>
  <si>
    <t>age11</t>
  </si>
  <si>
    <t>age08</t>
  </si>
  <si>
    <t>Nage no</t>
  </si>
  <si>
    <t>Van Heerden Heunis</t>
  </si>
  <si>
    <t>Ruandre Maritz</t>
  </si>
  <si>
    <t>Dylan Kemper</t>
  </si>
  <si>
    <t>Kime no</t>
  </si>
  <si>
    <t>Stefan Erlank</t>
  </si>
  <si>
    <t>Tim Morton</t>
  </si>
  <si>
    <t>Katame no</t>
  </si>
  <si>
    <t>Mark Eames</t>
  </si>
  <si>
    <t>Peter Couvaras</t>
  </si>
  <si>
    <t>Goshin</t>
  </si>
  <si>
    <t>Constant Varley</t>
  </si>
  <si>
    <t>Aden Arendse</t>
  </si>
  <si>
    <t>Sort #</t>
  </si>
  <si>
    <t>STATUS</t>
  </si>
  <si>
    <t>NEW</t>
  </si>
  <si>
    <t>ProvCode</t>
  </si>
  <si>
    <t>RegNo</t>
  </si>
  <si>
    <t>LastName</t>
  </si>
  <si>
    <t>FirstName</t>
  </si>
  <si>
    <r>
      <t xml:space="preserve">DOB            </t>
    </r>
    <r>
      <rPr>
        <b/>
        <sz val="12"/>
        <color indexed="10"/>
        <rFont val="Arial"/>
        <family val="2"/>
        <charset val="1"/>
      </rPr>
      <t>DD-MM-YYYY</t>
    </r>
  </si>
  <si>
    <t>CTJA</t>
  </si>
  <si>
    <t>Heneke</t>
  </si>
  <si>
    <t>Bradwin</t>
  </si>
  <si>
    <t>De Jongh</t>
  </si>
  <si>
    <t>Christiano</t>
  </si>
  <si>
    <t>Sabastiaan</t>
  </si>
  <si>
    <t>Ethan</t>
  </si>
  <si>
    <t>Okada</t>
  </si>
  <si>
    <t>Matthew</t>
  </si>
  <si>
    <t>Magerman</t>
  </si>
  <si>
    <t>Byron</t>
  </si>
  <si>
    <t>Lingerveldt</t>
  </si>
  <si>
    <t>Gilliano</t>
  </si>
  <si>
    <t>Serfontein</t>
  </si>
  <si>
    <t>Berlin</t>
  </si>
  <si>
    <t>Jamie-Lee Nicole</t>
  </si>
  <si>
    <t>Breda</t>
  </si>
  <si>
    <t>Nathan</t>
  </si>
  <si>
    <t>Burger</t>
  </si>
  <si>
    <t>Alexander Adrian</t>
  </si>
  <si>
    <t>Mhlathi-Roberts</t>
  </si>
  <si>
    <t>Timothy</t>
  </si>
  <si>
    <t>Roberts</t>
  </si>
  <si>
    <t>Christopher C.</t>
  </si>
  <si>
    <t>Maritz</t>
  </si>
  <si>
    <t>Ruandre</t>
  </si>
  <si>
    <t>De Freitas</t>
  </si>
  <si>
    <t>Ashton Filipe</t>
  </si>
  <si>
    <t>Africa</t>
  </si>
  <si>
    <t>Caderyn</t>
  </si>
  <si>
    <t>Cailyn</t>
  </si>
  <si>
    <t>Paulsen</t>
  </si>
  <si>
    <t>Zinzan</t>
  </si>
  <si>
    <t>Veldboer</t>
  </si>
  <si>
    <t>Sasha</t>
  </si>
  <si>
    <t>Sean</t>
  </si>
  <si>
    <t>Meisler</t>
  </si>
  <si>
    <t>Katja-Thokozani</t>
  </si>
  <si>
    <t>Gasson</t>
  </si>
  <si>
    <t>Alex</t>
  </si>
  <si>
    <t>Marco</t>
  </si>
  <si>
    <t>Phillips</t>
  </si>
  <si>
    <t>Paul</t>
  </si>
  <si>
    <t>Wessels</t>
  </si>
  <si>
    <t>Avril</t>
  </si>
  <si>
    <t>Athenkosi</t>
  </si>
  <si>
    <t>Cipi</t>
  </si>
  <si>
    <t>Mrulekana</t>
  </si>
  <si>
    <t>Luyuyo</t>
  </si>
  <si>
    <t>Whitehead</t>
  </si>
  <si>
    <t>Duncan</t>
  </si>
  <si>
    <t>Mclachlan</t>
  </si>
  <si>
    <t>Van Zyl</t>
  </si>
  <si>
    <t>Mary Kate (Kate)</t>
  </si>
  <si>
    <t>Reyneke</t>
  </si>
  <si>
    <t>Anina</t>
  </si>
  <si>
    <t>Heunis</t>
  </si>
  <si>
    <t>Johann</t>
  </si>
  <si>
    <t>Charles</t>
  </si>
  <si>
    <t>William Arthur</t>
  </si>
  <si>
    <t>Cilliers</t>
  </si>
  <si>
    <t>Christo</t>
  </si>
  <si>
    <t>Liam</t>
  </si>
  <si>
    <t>Marietjie Jeanne</t>
  </si>
  <si>
    <t>Gouws</t>
  </si>
  <si>
    <t>Gert Jnr</t>
  </si>
  <si>
    <t>Ilse</t>
  </si>
  <si>
    <t>Hartley</t>
  </si>
  <si>
    <t>Andrew Charles</t>
  </si>
  <si>
    <t>Thomas James</t>
  </si>
  <si>
    <t>Miller</t>
  </si>
  <si>
    <t>Angus</t>
  </si>
  <si>
    <t>Thomas</t>
  </si>
  <si>
    <t>Channing</t>
  </si>
  <si>
    <t>Van Wyk</t>
  </si>
  <si>
    <t>Gemma Phoebe</t>
  </si>
  <si>
    <t>De Mario</t>
  </si>
  <si>
    <t>Devanio Lourenco</t>
  </si>
  <si>
    <t>Goldberg</t>
  </si>
  <si>
    <t>Noah Max</t>
  </si>
  <si>
    <t>Grobbelaar</t>
  </si>
  <si>
    <t>Annick Mari</t>
  </si>
  <si>
    <t>Thompson</t>
  </si>
  <si>
    <t>Adam</t>
  </si>
  <si>
    <t>Abdul-Aziz</t>
  </si>
  <si>
    <t>Kleu</t>
  </si>
  <si>
    <t>Ben</t>
  </si>
  <si>
    <t>Talmakkies</t>
  </si>
  <si>
    <t>Matthew Ethan</t>
  </si>
  <si>
    <t>Jovahn Steven</t>
  </si>
  <si>
    <t>September</t>
  </si>
  <si>
    <t>CJ Altino (CJ)</t>
  </si>
  <si>
    <t>Michele</t>
  </si>
  <si>
    <t>Dolf</t>
  </si>
  <si>
    <t>Navin</t>
  </si>
  <si>
    <t>Arendse</t>
  </si>
  <si>
    <t>Arnold</t>
  </si>
  <si>
    <t>Prag</t>
  </si>
  <si>
    <t>Hayley</t>
  </si>
  <si>
    <t>Kliffas</t>
  </si>
  <si>
    <t>Lee-Ann</t>
  </si>
  <si>
    <t>Coetzee</t>
  </si>
  <si>
    <t>Carvin S.</t>
  </si>
  <si>
    <t>Emilio</t>
  </si>
  <si>
    <t>Valentine</t>
  </si>
  <si>
    <t>Alexandre</t>
  </si>
  <si>
    <t>Tiarah-Taylor</t>
  </si>
  <si>
    <t>Moko</t>
  </si>
  <si>
    <t>Babalwa</t>
  </si>
  <si>
    <t>Tuomas Xavier</t>
  </si>
  <si>
    <t>Aden</t>
  </si>
  <si>
    <t>Xander Yang</t>
  </si>
  <si>
    <t>Beaumont Primary School</t>
  </si>
  <si>
    <t>SACS Junior School</t>
  </si>
  <si>
    <t>Hollander</t>
  </si>
  <si>
    <t>Dennemeer Primary</t>
  </si>
  <si>
    <t>Pinehurst Primary</t>
  </si>
  <si>
    <t>Novice</t>
  </si>
  <si>
    <t>Open</t>
  </si>
  <si>
    <t>kata</t>
  </si>
  <si>
    <t>open</t>
  </si>
  <si>
    <t>Gilliano Lingerveldt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</si>
</sst>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yyyy\-mm\-dd;@"/>
    <numFmt numFmtId="165" formatCode="dd/mm/yyyy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4"/>
      <color theme="1"/>
      <name val="Arial"/>
      <family val="2"/>
    </font>
    <font>
      <sz val="11"/>
      <color theme="1"/>
      <name val="Arial"/>
      <family val="2"/>
    </font>
    <font>
      <sz val="10"/>
      <name val="Arial"/>
      <family val="2"/>
      <charset val="1"/>
    </font>
    <font>
      <b/>
      <sz val="12"/>
      <name val="Arial"/>
      <family val="2"/>
      <charset val="1"/>
    </font>
    <font>
      <b/>
      <sz val="12"/>
      <color indexed="10"/>
      <name val="Arial"/>
      <family val="2"/>
      <charset val="1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indexed="27"/>
        <bgColor indexed="41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3">
    <xf numFmtId="0" fontId="0" fillId="0" borderId="0"/>
    <xf numFmtId="0" fontId="1" fillId="0" borderId="0"/>
    <xf numFmtId="0" fontId="4" fillId="0" borderId="0"/>
  </cellStyleXfs>
  <cellXfs count="37">
    <xf numFmtId="0" fontId="0" fillId="0" borderId="0" xfId="0"/>
    <xf numFmtId="0" fontId="0" fillId="0" borderId="1" xfId="0" applyBorder="1"/>
    <xf numFmtId="0" fontId="3" fillId="0" borderId="1" xfId="0" applyFont="1" applyFill="1" applyBorder="1" applyAlignment="1">
      <alignment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left" vertical="center"/>
    </xf>
    <xf numFmtId="164" fontId="3" fillId="0" borderId="1" xfId="0" applyNumberFormat="1" applyFont="1" applyFill="1" applyBorder="1" applyAlignment="1">
      <alignment horizontal="center" vertical="center"/>
    </xf>
    <xf numFmtId="2" fontId="2" fillId="0" borderId="1" xfId="0" applyNumberFormat="1" applyFont="1" applyFill="1" applyBorder="1" applyAlignment="1">
      <alignment horizontal="center" vertical="center" textRotation="180" wrapText="1"/>
    </xf>
    <xf numFmtId="0" fontId="2" fillId="0" borderId="1" xfId="0" applyFont="1" applyFill="1" applyBorder="1" applyAlignment="1">
      <alignment horizontal="center" vertical="center" textRotation="180"/>
    </xf>
    <xf numFmtId="0" fontId="2" fillId="0" borderId="1" xfId="1" applyFont="1" applyFill="1" applyBorder="1" applyAlignment="1">
      <alignment horizontal="center" vertical="center" textRotation="180"/>
    </xf>
    <xf numFmtId="164" fontId="2" fillId="0" borderId="1" xfId="0" applyNumberFormat="1" applyFont="1" applyFill="1" applyBorder="1" applyAlignment="1">
      <alignment horizontal="center" vertical="center" textRotation="180"/>
    </xf>
    <xf numFmtId="0" fontId="0" fillId="2" borderId="1" xfId="0" applyFill="1" applyBorder="1"/>
    <xf numFmtId="0" fontId="0" fillId="3" borderId="1" xfId="0" applyFill="1" applyBorder="1"/>
    <xf numFmtId="0" fontId="3" fillId="3" borderId="1" xfId="0" applyFont="1" applyFill="1" applyBorder="1" applyAlignment="1">
      <alignment vertical="center"/>
    </xf>
    <xf numFmtId="0" fontId="3" fillId="3" borderId="1" xfId="0" applyFont="1" applyFill="1" applyBorder="1" applyAlignment="1">
      <alignment horizontal="center" vertical="center"/>
    </xf>
    <xf numFmtId="0" fontId="3" fillId="3" borderId="1" xfId="1" applyFont="1" applyFill="1" applyBorder="1" applyAlignment="1">
      <alignment horizontal="center" vertical="center"/>
    </xf>
    <xf numFmtId="0" fontId="3" fillId="3" borderId="1" xfId="1" applyFont="1" applyFill="1" applyBorder="1" applyAlignment="1">
      <alignment horizontal="left" vertical="center"/>
    </xf>
    <xf numFmtId="164" fontId="3" fillId="3" borderId="1" xfId="0" applyNumberFormat="1" applyFont="1" applyFill="1" applyBorder="1" applyAlignment="1">
      <alignment horizontal="center" vertical="center"/>
    </xf>
    <xf numFmtId="0" fontId="3" fillId="3" borderId="1" xfId="0" applyNumberFormat="1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left" vertical="center"/>
    </xf>
    <xf numFmtId="0" fontId="0" fillId="4" borderId="1" xfId="0" applyFill="1" applyBorder="1"/>
    <xf numFmtId="0" fontId="0" fillId="5" borderId="1" xfId="0" applyFill="1" applyBorder="1"/>
    <xf numFmtId="0" fontId="3" fillId="5" borderId="1" xfId="0" applyFont="1" applyFill="1" applyBorder="1" applyAlignment="1">
      <alignment vertical="center"/>
    </xf>
    <xf numFmtId="0" fontId="3" fillId="5" borderId="1" xfId="0" applyFont="1" applyFill="1" applyBorder="1" applyAlignment="1">
      <alignment horizontal="center" vertical="center"/>
    </xf>
    <xf numFmtId="0" fontId="3" fillId="5" borderId="1" xfId="1" applyFont="1" applyFill="1" applyBorder="1" applyAlignment="1">
      <alignment horizontal="center" vertical="center"/>
    </xf>
    <xf numFmtId="0" fontId="3" fillId="5" borderId="1" xfId="1" applyFont="1" applyFill="1" applyBorder="1" applyAlignment="1">
      <alignment horizontal="left" vertical="center"/>
    </xf>
    <xf numFmtId="164" fontId="3" fillId="5" borderId="1" xfId="0" applyNumberFormat="1" applyFont="1" applyFill="1" applyBorder="1" applyAlignment="1">
      <alignment horizontal="center" vertical="center"/>
    </xf>
    <xf numFmtId="0" fontId="3" fillId="5" borderId="1" xfId="0" applyNumberFormat="1" applyFont="1" applyFill="1" applyBorder="1" applyAlignment="1">
      <alignment horizontal="center" vertical="center"/>
    </xf>
    <xf numFmtId="0" fontId="0" fillId="0" borderId="1" xfId="0" applyFill="1" applyBorder="1"/>
    <xf numFmtId="0" fontId="0" fillId="6" borderId="1" xfId="0" applyFill="1" applyBorder="1"/>
    <xf numFmtId="0" fontId="3" fillId="6" borderId="1" xfId="0" applyFont="1" applyFill="1" applyBorder="1" applyAlignment="1">
      <alignment vertical="center"/>
    </xf>
    <xf numFmtId="0" fontId="3" fillId="6" borderId="1" xfId="0" applyFont="1" applyFill="1" applyBorder="1" applyAlignment="1">
      <alignment horizontal="center" vertical="center"/>
    </xf>
    <xf numFmtId="164" fontId="3" fillId="6" borderId="1" xfId="0" applyNumberFormat="1" applyFont="1" applyFill="1" applyBorder="1" applyAlignment="1">
      <alignment horizontal="center" vertical="center"/>
    </xf>
    <xf numFmtId="0" fontId="3" fillId="6" borderId="1" xfId="0" applyNumberFormat="1" applyFont="1" applyFill="1" applyBorder="1" applyAlignment="1">
      <alignment horizontal="center" vertical="center"/>
    </xf>
    <xf numFmtId="0" fontId="5" fillId="7" borderId="3" xfId="2" applyNumberFormat="1" applyFont="1" applyFill="1" applyBorder="1" applyAlignment="1">
      <alignment horizontal="center" wrapText="1"/>
    </xf>
    <xf numFmtId="165" fontId="0" fillId="2" borderId="1" xfId="0" applyNumberFormat="1" applyFill="1" applyBorder="1"/>
    <xf numFmtId="164" fontId="3" fillId="5" borderId="2" xfId="0" applyNumberFormat="1" applyFont="1" applyFill="1" applyBorder="1" applyAlignment="1">
      <alignment horizontal="center" vertical="center"/>
    </xf>
    <xf numFmtId="0" fontId="3" fillId="6" borderId="1" xfId="0" applyFont="1" applyFill="1" applyBorder="1" applyAlignment="1">
      <alignment horizontal="left" vertical="center"/>
    </xf>
  </cellXfs>
  <cellStyles count="3">
    <cellStyle name="Normal" xfId="0" builtinId="0"/>
    <cellStyle name="Normal 2" xfId="1" xr:uid="{00000000-0005-0000-0000-000001000000}"/>
    <cellStyle name="Normal 2 2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Judo%20-%20CTJA\Registrations\2019\CTJAPendingMemberListing05052019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Sheet2"/>
      <sheetName val="Sheet3"/>
    </sheetNames>
    <sheetDataSet>
      <sheetData sheetId="0">
        <row r="2">
          <cell r="A2">
            <v>10</v>
          </cell>
          <cell r="B2" t="str">
            <v>Job</v>
          </cell>
          <cell r="C2" t="str">
            <v>Michael</v>
          </cell>
          <cell r="D2" t="str">
            <v>4303015090081</v>
          </cell>
          <cell r="E2" t="str">
            <v>Male</v>
          </cell>
          <cell r="F2" t="str">
            <v>White</v>
          </cell>
          <cell r="G2" t="str">
            <v>Cape Town Judo Association</v>
          </cell>
          <cell r="H2" t="str">
            <v>The Judokan</v>
          </cell>
          <cell r="I2" t="str">
            <v>Grp 6</v>
          </cell>
          <cell r="J2" t="str">
            <v>HLM</v>
          </cell>
        </row>
        <row r="3">
          <cell r="A3">
            <v>11</v>
          </cell>
          <cell r="B3" t="str">
            <v>Bailey</v>
          </cell>
          <cell r="C3" t="str">
            <v>Lorraine</v>
          </cell>
          <cell r="D3" t="str">
            <v>510207???????</v>
          </cell>
          <cell r="E3" t="str">
            <v>Female</v>
          </cell>
          <cell r="F3" t="str">
            <v>UNKNOWN</v>
          </cell>
          <cell r="G3" t="str">
            <v>Cape Town Judo Association</v>
          </cell>
          <cell r="H3" t="str">
            <v>The Judokan</v>
          </cell>
          <cell r="I3" t="str">
            <v>Grp 6</v>
          </cell>
          <cell r="J3" t="str">
            <v>HLM</v>
          </cell>
        </row>
        <row r="4">
          <cell r="A4">
            <v>16</v>
          </cell>
          <cell r="B4" t="str">
            <v>Gouws</v>
          </cell>
          <cell r="C4" t="str">
            <v>Lorette</v>
          </cell>
          <cell r="D4" t="str">
            <v>5608250032088</v>
          </cell>
          <cell r="E4" t="str">
            <v>Female</v>
          </cell>
          <cell r="F4" t="str">
            <v>White</v>
          </cell>
          <cell r="G4" t="str">
            <v>Cape Town Judo Association</v>
          </cell>
          <cell r="H4" t="str">
            <v>Kadoshi Judokwai</v>
          </cell>
          <cell r="I4" t="str">
            <v>Grp 6</v>
          </cell>
          <cell r="J4" t="str">
            <v>HLM</v>
          </cell>
        </row>
        <row r="5">
          <cell r="A5">
            <v>17</v>
          </cell>
          <cell r="B5" t="str">
            <v>Gouws</v>
          </cell>
          <cell r="C5" t="str">
            <v>Gert</v>
          </cell>
          <cell r="D5" t="str">
            <v>4907165014087</v>
          </cell>
          <cell r="E5" t="str">
            <v>Male</v>
          </cell>
          <cell r="F5" t="str">
            <v>White</v>
          </cell>
          <cell r="G5" t="str">
            <v>Cape Town Judo Association</v>
          </cell>
          <cell r="H5" t="str">
            <v>Kadoshi Judokwai</v>
          </cell>
          <cell r="I5" t="str">
            <v>Grp 6</v>
          </cell>
          <cell r="J5" t="str">
            <v>HLM</v>
          </cell>
        </row>
        <row r="6">
          <cell r="A6">
            <v>368</v>
          </cell>
          <cell r="B6" t="str">
            <v>Botha</v>
          </cell>
          <cell r="C6" t="str">
            <v>Carl C.</v>
          </cell>
          <cell r="D6" t="str">
            <v>6109245028082</v>
          </cell>
          <cell r="E6" t="str">
            <v>Male</v>
          </cell>
          <cell r="F6" t="str">
            <v>White</v>
          </cell>
          <cell r="G6" t="str">
            <v>Cape Town Judo Association</v>
          </cell>
          <cell r="H6" t="str">
            <v>Kadoshi Judokwai</v>
          </cell>
          <cell r="I6" t="str">
            <v>Grp 6</v>
          </cell>
          <cell r="J6" t="str">
            <v>PLMY2</v>
          </cell>
        </row>
        <row r="7">
          <cell r="A7">
            <v>573</v>
          </cell>
          <cell r="B7" t="str">
            <v>Claasen</v>
          </cell>
          <cell r="C7" t="str">
            <v>Dennis</v>
          </cell>
          <cell r="D7" t="str">
            <v>6607245055088</v>
          </cell>
          <cell r="E7" t="str">
            <v>Male</v>
          </cell>
          <cell r="F7" t="str">
            <v>Coloured</v>
          </cell>
          <cell r="G7" t="str">
            <v>Cape Town Judo Association</v>
          </cell>
          <cell r="H7" t="str">
            <v>Mazukawa Judo Club</v>
          </cell>
          <cell r="I7" t="str">
            <v>Grp 6</v>
          </cell>
          <cell r="J7" t="str">
            <v>FM</v>
          </cell>
        </row>
        <row r="8">
          <cell r="A8">
            <v>694</v>
          </cell>
          <cell r="B8" t="str">
            <v>Crafford</v>
          </cell>
          <cell r="C8" t="str">
            <v>Ivor E.</v>
          </cell>
          <cell r="D8" t="str">
            <v>6410025086088</v>
          </cell>
          <cell r="E8" t="str">
            <v>Male</v>
          </cell>
          <cell r="F8" t="str">
            <v>White</v>
          </cell>
          <cell r="G8" t="str">
            <v>Cape Town Judo Association</v>
          </cell>
          <cell r="H8" t="str">
            <v>Kanokan</v>
          </cell>
          <cell r="I8" t="str">
            <v>Grp 6</v>
          </cell>
          <cell r="J8" t="str">
            <v>PLMY2</v>
          </cell>
        </row>
        <row r="9">
          <cell r="A9">
            <v>695</v>
          </cell>
          <cell r="B9" t="str">
            <v>Crafford</v>
          </cell>
          <cell r="C9" t="str">
            <v>Jynie</v>
          </cell>
          <cell r="D9" t="str">
            <v>6306250030082</v>
          </cell>
          <cell r="E9" t="str">
            <v>Female</v>
          </cell>
          <cell r="F9" t="str">
            <v>White</v>
          </cell>
          <cell r="G9" t="str">
            <v>Cape Town Judo Association</v>
          </cell>
          <cell r="H9" t="str">
            <v>Kanokan</v>
          </cell>
          <cell r="I9" t="str">
            <v>Grp 6</v>
          </cell>
          <cell r="J9" t="str">
            <v>FM</v>
          </cell>
        </row>
        <row r="10">
          <cell r="A10">
            <v>1041</v>
          </cell>
          <cell r="B10" t="str">
            <v>Du Toit</v>
          </cell>
          <cell r="C10" t="str">
            <v>George Thomas</v>
          </cell>
          <cell r="D10" t="str">
            <v>9012315006086</v>
          </cell>
          <cell r="E10" t="str">
            <v>Male</v>
          </cell>
          <cell r="F10" t="str">
            <v>White</v>
          </cell>
          <cell r="G10" t="str">
            <v>Cape Town Judo Association</v>
          </cell>
          <cell r="H10" t="str">
            <v>Kadoshi Judokwai</v>
          </cell>
          <cell r="I10" t="str">
            <v>Grp 6</v>
          </cell>
          <cell r="J10" t="str">
            <v>FM</v>
          </cell>
        </row>
        <row r="11">
          <cell r="A11">
            <v>1325</v>
          </cell>
          <cell r="B11" t="str">
            <v>Gasson</v>
          </cell>
          <cell r="C11" t="str">
            <v>Alex</v>
          </cell>
          <cell r="D11" t="str">
            <v>8104095237089</v>
          </cell>
          <cell r="E11" t="str">
            <v>Male</v>
          </cell>
          <cell r="F11" t="str">
            <v>White</v>
          </cell>
          <cell r="G11" t="str">
            <v>Cape Town Judo Association</v>
          </cell>
          <cell r="H11" t="str">
            <v>The Judokan</v>
          </cell>
          <cell r="I11" t="str">
            <v>Grp 6</v>
          </cell>
          <cell r="J11" t="str">
            <v>PLMY2</v>
          </cell>
        </row>
        <row r="12">
          <cell r="A12">
            <v>1428</v>
          </cell>
          <cell r="B12" t="str">
            <v>Gouws</v>
          </cell>
          <cell r="C12" t="str">
            <v>Gert Jnr</v>
          </cell>
          <cell r="D12" t="str">
            <v>9110195219082</v>
          </cell>
          <cell r="E12" t="str">
            <v>Male</v>
          </cell>
          <cell r="F12" t="str">
            <v>White</v>
          </cell>
          <cell r="G12" t="str">
            <v>Cape Town Judo Association</v>
          </cell>
          <cell r="H12" t="str">
            <v>Kadoshi Judokwai</v>
          </cell>
          <cell r="I12" t="str">
            <v>Grp 6</v>
          </cell>
          <cell r="J12" t="str">
            <v>PLMY2</v>
          </cell>
        </row>
        <row r="13">
          <cell r="A13">
            <v>1714</v>
          </cell>
          <cell r="B13" t="str">
            <v>Jacobs</v>
          </cell>
          <cell r="C13" t="str">
            <v>Andre Lloyd</v>
          </cell>
          <cell r="D13" t="str">
            <v>8609115015083</v>
          </cell>
          <cell r="E13" t="str">
            <v>Male</v>
          </cell>
          <cell r="F13" t="str">
            <v>Coloured</v>
          </cell>
          <cell r="G13" t="str">
            <v>Cape Town Judo Association</v>
          </cell>
          <cell r="H13" t="str">
            <v>South Peninsula</v>
          </cell>
          <cell r="I13" t="str">
            <v>Grp 6</v>
          </cell>
          <cell r="J13" t="str">
            <v>FM</v>
          </cell>
        </row>
        <row r="14">
          <cell r="A14">
            <v>1729</v>
          </cell>
          <cell r="B14" t="str">
            <v>Jacobs</v>
          </cell>
          <cell r="C14" t="str">
            <v>Noel Greame</v>
          </cell>
          <cell r="D14" t="str">
            <v>6112055022088</v>
          </cell>
          <cell r="E14" t="str">
            <v>Male</v>
          </cell>
          <cell r="F14" t="str">
            <v>Coloured</v>
          </cell>
          <cell r="G14" t="str">
            <v>Cape Town Judo Association</v>
          </cell>
          <cell r="H14" t="str">
            <v>South Peninsula</v>
          </cell>
          <cell r="I14" t="str">
            <v>Grp 6</v>
          </cell>
          <cell r="J14" t="str">
            <v>FM</v>
          </cell>
        </row>
        <row r="15">
          <cell r="A15">
            <v>1732</v>
          </cell>
          <cell r="B15" t="str">
            <v>Jacobs</v>
          </cell>
          <cell r="C15" t="str">
            <v>Vernon Lance</v>
          </cell>
          <cell r="D15" t="str">
            <v>8908245055088</v>
          </cell>
          <cell r="E15" t="str">
            <v>Male</v>
          </cell>
          <cell r="F15" t="str">
            <v>Coloured</v>
          </cell>
          <cell r="G15" t="str">
            <v>Cape Town Judo Association</v>
          </cell>
          <cell r="H15" t="str">
            <v>South Peninsula</v>
          </cell>
          <cell r="I15" t="str">
            <v>Grp 6</v>
          </cell>
          <cell r="J15" t="str">
            <v>FM</v>
          </cell>
        </row>
        <row r="16">
          <cell r="A16">
            <v>1804</v>
          </cell>
          <cell r="B16" t="str">
            <v>Jones</v>
          </cell>
          <cell r="C16" t="str">
            <v>Anton</v>
          </cell>
          <cell r="D16" t="str">
            <v>5805255142082</v>
          </cell>
          <cell r="E16" t="str">
            <v>Male</v>
          </cell>
          <cell r="F16" t="str">
            <v>Coloured</v>
          </cell>
          <cell r="G16" t="str">
            <v>Cape Town Judo Association</v>
          </cell>
          <cell r="H16" t="str">
            <v>Mazukawa Judo Club</v>
          </cell>
          <cell r="I16" t="str">
            <v>Grp 6</v>
          </cell>
          <cell r="J16" t="str">
            <v>LM</v>
          </cell>
        </row>
        <row r="17">
          <cell r="A17">
            <v>1945</v>
          </cell>
          <cell r="B17" t="str">
            <v>Kleinsmith</v>
          </cell>
          <cell r="C17" t="str">
            <v>Django</v>
          </cell>
          <cell r="D17" t="str">
            <v>7910025062082</v>
          </cell>
          <cell r="E17" t="str">
            <v>Male</v>
          </cell>
          <cell r="F17" t="str">
            <v>Coloured</v>
          </cell>
          <cell r="G17" t="str">
            <v>Cape Town Judo Association</v>
          </cell>
          <cell r="H17" t="str">
            <v>Bellville</v>
          </cell>
          <cell r="I17" t="str">
            <v>Grp 6</v>
          </cell>
          <cell r="J17" t="str">
            <v>FM</v>
          </cell>
        </row>
        <row r="18">
          <cell r="A18">
            <v>1946</v>
          </cell>
          <cell r="B18" t="str">
            <v>Kleinsmith</v>
          </cell>
          <cell r="C18" t="str">
            <v>Godfrey</v>
          </cell>
          <cell r="D18" t="str">
            <v>5607285112489</v>
          </cell>
          <cell r="E18" t="str">
            <v>Male</v>
          </cell>
          <cell r="F18" t="str">
            <v>Coloured</v>
          </cell>
          <cell r="G18" t="str">
            <v>Cape Town Judo Association</v>
          </cell>
          <cell r="H18" t="str">
            <v>Bellville</v>
          </cell>
          <cell r="I18" t="str">
            <v>Grp 6</v>
          </cell>
          <cell r="J18" t="str">
            <v>FM</v>
          </cell>
        </row>
        <row r="19">
          <cell r="A19">
            <v>2579</v>
          </cell>
          <cell r="B19" t="str">
            <v>Milbank</v>
          </cell>
          <cell r="C19" t="str">
            <v>Jason Digby</v>
          </cell>
          <cell r="D19" t="str">
            <v>7812055538087</v>
          </cell>
          <cell r="E19" t="str">
            <v>Male</v>
          </cell>
          <cell r="F19" t="str">
            <v>White</v>
          </cell>
          <cell r="G19" t="str">
            <v>Cape Town Judo Association</v>
          </cell>
          <cell r="H19" t="str">
            <v>Koga Judo Club</v>
          </cell>
          <cell r="I19" t="str">
            <v>Grp 6</v>
          </cell>
          <cell r="J19" t="str">
            <v>FM</v>
          </cell>
        </row>
        <row r="20">
          <cell r="A20">
            <v>2823</v>
          </cell>
          <cell r="B20" t="str">
            <v>Nel</v>
          </cell>
          <cell r="C20" t="str">
            <v>Jan Andrëas Grimm</v>
          </cell>
          <cell r="D20" t="str">
            <v>8906045028008</v>
          </cell>
          <cell r="E20" t="str">
            <v>Male</v>
          </cell>
          <cell r="F20" t="str">
            <v>White</v>
          </cell>
          <cell r="G20" t="str">
            <v>Cape Town Judo Association</v>
          </cell>
          <cell r="H20" t="str">
            <v>Kadoshi Judokwai</v>
          </cell>
          <cell r="I20" t="str">
            <v>Grp 6</v>
          </cell>
          <cell r="J20" t="str">
            <v>FM</v>
          </cell>
        </row>
        <row r="21">
          <cell r="A21">
            <v>2833</v>
          </cell>
          <cell r="B21" t="str">
            <v>Nel</v>
          </cell>
          <cell r="C21" t="str">
            <v>Wilhelm Andrëas Grimm</v>
          </cell>
          <cell r="D21" t="str">
            <v>9109015085087</v>
          </cell>
          <cell r="E21" t="str">
            <v>Male</v>
          </cell>
          <cell r="F21" t="str">
            <v>White</v>
          </cell>
          <cell r="G21" t="str">
            <v>Cape Town Judo Association</v>
          </cell>
          <cell r="H21" t="str">
            <v>Kadoshi Judokwai</v>
          </cell>
          <cell r="I21" t="str">
            <v>Grp 6</v>
          </cell>
          <cell r="J21" t="str">
            <v>FM</v>
          </cell>
        </row>
        <row r="22">
          <cell r="A22">
            <v>3656</v>
          </cell>
          <cell r="B22" t="str">
            <v>Smith</v>
          </cell>
          <cell r="C22" t="str">
            <v>Denton E.</v>
          </cell>
          <cell r="D22" t="str">
            <v>7809215075083</v>
          </cell>
          <cell r="E22" t="str">
            <v>Male</v>
          </cell>
          <cell r="F22" t="str">
            <v>White</v>
          </cell>
          <cell r="G22" t="str">
            <v>Cape Town Judo Association</v>
          </cell>
          <cell r="H22" t="str">
            <v>The Judokan</v>
          </cell>
          <cell r="I22" t="str">
            <v>Grp 6</v>
          </cell>
          <cell r="J22" t="str">
            <v>FM</v>
          </cell>
        </row>
        <row r="23">
          <cell r="A23">
            <v>3763</v>
          </cell>
          <cell r="B23" t="str">
            <v>Steyn</v>
          </cell>
          <cell r="C23" t="str">
            <v>Frank T.</v>
          </cell>
          <cell r="D23" t="str">
            <v>7508305110086</v>
          </cell>
          <cell r="E23" t="str">
            <v>Male</v>
          </cell>
          <cell r="F23" t="str">
            <v>White</v>
          </cell>
          <cell r="G23" t="str">
            <v>Cape Town Judo Association</v>
          </cell>
          <cell r="H23" t="str">
            <v>Bellville</v>
          </cell>
          <cell r="I23" t="str">
            <v>Grp 6</v>
          </cell>
          <cell r="J23" t="str">
            <v>FM</v>
          </cell>
        </row>
        <row r="24">
          <cell r="A24">
            <v>3893</v>
          </cell>
          <cell r="B24" t="str">
            <v>Taylor</v>
          </cell>
          <cell r="C24" t="str">
            <v>Lilian A</v>
          </cell>
          <cell r="D24" t="str">
            <v>5001040090188</v>
          </cell>
          <cell r="E24" t="str">
            <v>Female</v>
          </cell>
          <cell r="F24" t="str">
            <v>White</v>
          </cell>
          <cell r="G24" t="str">
            <v>Cape Town Judo Association</v>
          </cell>
          <cell r="H24" t="str">
            <v>Bergvliet (CPUT) Judo Club</v>
          </cell>
          <cell r="I24" t="str">
            <v>Grp 6</v>
          </cell>
          <cell r="J24" t="str">
            <v>FM</v>
          </cell>
        </row>
        <row r="25">
          <cell r="A25">
            <v>4026</v>
          </cell>
          <cell r="B25" t="str">
            <v>Valentine</v>
          </cell>
          <cell r="C25" t="str">
            <v>Stanton</v>
          </cell>
          <cell r="D25" t="str">
            <v>8306175123085</v>
          </cell>
          <cell r="E25" t="str">
            <v>Male</v>
          </cell>
          <cell r="F25" t="str">
            <v>Coloured</v>
          </cell>
          <cell r="G25" t="str">
            <v>Cape Town Judo Association</v>
          </cell>
          <cell r="H25" t="str">
            <v>Mitchells Plain</v>
          </cell>
          <cell r="I25" t="str">
            <v>Grp 6</v>
          </cell>
          <cell r="J25" t="str">
            <v>FM</v>
          </cell>
        </row>
        <row r="26">
          <cell r="A26">
            <v>4247</v>
          </cell>
          <cell r="B26" t="str">
            <v>Van Schalkwyk</v>
          </cell>
          <cell r="C26" t="str">
            <v>Charmaine</v>
          </cell>
          <cell r="D26" t="str">
            <v>8710150113088</v>
          </cell>
          <cell r="E26" t="str">
            <v>Female</v>
          </cell>
          <cell r="F26" t="str">
            <v>White</v>
          </cell>
          <cell r="G26" t="str">
            <v>Cape Town Judo Association</v>
          </cell>
          <cell r="H26" t="str">
            <v>Kanokan</v>
          </cell>
          <cell r="I26" t="str">
            <v>Grp 6</v>
          </cell>
          <cell r="J26" t="str">
            <v>PLMY2</v>
          </cell>
        </row>
        <row r="27">
          <cell r="A27">
            <v>4589</v>
          </cell>
          <cell r="B27" t="str">
            <v>Williams</v>
          </cell>
          <cell r="C27" t="str">
            <v>Doris N.</v>
          </cell>
          <cell r="D27" t="str">
            <v>6801110216087</v>
          </cell>
          <cell r="E27" t="str">
            <v>Female</v>
          </cell>
          <cell r="F27" t="str">
            <v>Coloured</v>
          </cell>
          <cell r="G27" t="str">
            <v>Cape Town Judo Association</v>
          </cell>
          <cell r="H27" t="str">
            <v>Kadoshi Judokwai</v>
          </cell>
          <cell r="I27" t="str">
            <v>Grp 6</v>
          </cell>
          <cell r="J27" t="str">
            <v>FM</v>
          </cell>
        </row>
        <row r="28">
          <cell r="A28">
            <v>4627</v>
          </cell>
          <cell r="B28" t="str">
            <v>Woodman</v>
          </cell>
          <cell r="C28" t="str">
            <v>Hildegarde</v>
          </cell>
          <cell r="D28" t="str">
            <v>6102130204082</v>
          </cell>
          <cell r="E28" t="str">
            <v>Female</v>
          </cell>
          <cell r="F28" t="str">
            <v>Coloured</v>
          </cell>
          <cell r="G28" t="str">
            <v>Cape Town Judo Association</v>
          </cell>
          <cell r="H28" t="str">
            <v>Bellville</v>
          </cell>
          <cell r="I28" t="str">
            <v>Grp 6</v>
          </cell>
          <cell r="J28" t="str">
            <v>FM</v>
          </cell>
        </row>
        <row r="29">
          <cell r="A29">
            <v>5639</v>
          </cell>
          <cell r="B29" t="str">
            <v>Davids</v>
          </cell>
          <cell r="C29" t="str">
            <v>Preston</v>
          </cell>
          <cell r="D29" t="str">
            <v>9011250000000</v>
          </cell>
          <cell r="E29" t="str">
            <v>Male</v>
          </cell>
          <cell r="F29" t="str">
            <v>Coloured</v>
          </cell>
          <cell r="G29" t="str">
            <v>Cape Town Judo Association</v>
          </cell>
          <cell r="H29" t="str">
            <v>Koga Judo Club</v>
          </cell>
          <cell r="I29" t="str">
            <v>Grp 6</v>
          </cell>
          <cell r="J29" t="str">
            <v>FM</v>
          </cell>
        </row>
        <row r="30">
          <cell r="A30">
            <v>5714</v>
          </cell>
          <cell r="B30" t="str">
            <v>Maree</v>
          </cell>
          <cell r="C30" t="str">
            <v>Marinda</v>
          </cell>
          <cell r="D30" t="str">
            <v>6703190059082</v>
          </cell>
          <cell r="E30" t="str">
            <v>Female</v>
          </cell>
          <cell r="F30" t="str">
            <v>White</v>
          </cell>
          <cell r="G30" t="str">
            <v>Cape Town Judo Association</v>
          </cell>
          <cell r="H30" t="str">
            <v>Kanokan</v>
          </cell>
          <cell r="I30" t="str">
            <v>Grp 6</v>
          </cell>
          <cell r="J30" t="str">
            <v>FM</v>
          </cell>
        </row>
        <row r="31">
          <cell r="A31">
            <v>5794</v>
          </cell>
          <cell r="B31" t="str">
            <v>Erlank</v>
          </cell>
          <cell r="C31" t="str">
            <v>Jan Stefaan - Stefan</v>
          </cell>
          <cell r="D31" t="str">
            <v>9409215083084</v>
          </cell>
          <cell r="E31" t="str">
            <v>Male</v>
          </cell>
          <cell r="F31" t="str">
            <v>White</v>
          </cell>
          <cell r="G31" t="str">
            <v>Cape Town Judo Association</v>
          </cell>
          <cell r="H31" t="str">
            <v>Kadoshi Judokwai</v>
          </cell>
          <cell r="I31" t="str">
            <v>Grp 6</v>
          </cell>
          <cell r="J31" t="str">
            <v>FM</v>
          </cell>
        </row>
        <row r="32">
          <cell r="A32">
            <v>8355</v>
          </cell>
          <cell r="B32" t="str">
            <v>Guyeu</v>
          </cell>
          <cell r="C32" t="str">
            <v>Jean-Pierre</v>
          </cell>
          <cell r="D32" t="str">
            <v>5909135936182</v>
          </cell>
          <cell r="E32" t="str">
            <v>Male</v>
          </cell>
          <cell r="F32" t="str">
            <v>White</v>
          </cell>
          <cell r="G32" t="str">
            <v>Cape Town Judo Association</v>
          </cell>
          <cell r="H32" t="str">
            <v>The Judokan</v>
          </cell>
          <cell r="I32" t="str">
            <v>Grp 6</v>
          </cell>
          <cell r="J32" t="str">
            <v>PLMY2</v>
          </cell>
        </row>
        <row r="33">
          <cell r="A33">
            <v>10717</v>
          </cell>
          <cell r="B33" t="str">
            <v>Crafford</v>
          </cell>
          <cell r="C33" t="str">
            <v>Owen E.</v>
          </cell>
          <cell r="D33" t="str">
            <v>9601245031089</v>
          </cell>
          <cell r="E33" t="str">
            <v>Male</v>
          </cell>
          <cell r="F33" t="str">
            <v>White</v>
          </cell>
          <cell r="G33" t="str">
            <v>Cape Town Judo Association</v>
          </cell>
          <cell r="H33" t="str">
            <v>Kanokan</v>
          </cell>
          <cell r="I33" t="str">
            <v>Grp 6</v>
          </cell>
          <cell r="J33" t="str">
            <v>FM</v>
          </cell>
        </row>
        <row r="34">
          <cell r="A34">
            <v>10902</v>
          </cell>
          <cell r="B34" t="str">
            <v>Meisler</v>
          </cell>
          <cell r="C34" t="str">
            <v>Katja-Thokozani</v>
          </cell>
          <cell r="D34" t="str">
            <v>9507170051085</v>
          </cell>
          <cell r="E34" t="str">
            <v>Female</v>
          </cell>
          <cell r="F34" t="str">
            <v>White</v>
          </cell>
          <cell r="G34" t="str">
            <v>Cape Town Judo Association</v>
          </cell>
          <cell r="H34" t="str">
            <v>The Judokan</v>
          </cell>
          <cell r="I34" t="str">
            <v>Grp 6</v>
          </cell>
          <cell r="J34" t="str">
            <v>FM</v>
          </cell>
        </row>
        <row r="35">
          <cell r="A35">
            <v>11733</v>
          </cell>
          <cell r="B35" t="str">
            <v>Coetzee</v>
          </cell>
          <cell r="C35" t="str">
            <v>Jacobus Werner</v>
          </cell>
          <cell r="D35" t="str">
            <v>9408245136086</v>
          </cell>
          <cell r="E35" t="str">
            <v>Male</v>
          </cell>
          <cell r="F35" t="str">
            <v>White</v>
          </cell>
          <cell r="G35" t="str">
            <v>Cape Town Judo Association</v>
          </cell>
          <cell r="H35" t="str">
            <v>Kadoshi Judokwai</v>
          </cell>
          <cell r="I35" t="str">
            <v>Grp 6</v>
          </cell>
          <cell r="J35" t="str">
            <v>FM</v>
          </cell>
        </row>
        <row r="36">
          <cell r="A36">
            <v>11737</v>
          </cell>
          <cell r="B36" t="str">
            <v>Du Toit</v>
          </cell>
          <cell r="C36" t="str">
            <v>Charl David</v>
          </cell>
          <cell r="D36" t="str">
            <v>9903115288082</v>
          </cell>
          <cell r="E36" t="str">
            <v>Male</v>
          </cell>
          <cell r="F36" t="str">
            <v>White</v>
          </cell>
          <cell r="G36" t="str">
            <v>Cape Town Judo Association</v>
          </cell>
          <cell r="H36" t="str">
            <v>Kadoshi Judokwai</v>
          </cell>
          <cell r="I36" t="str">
            <v>Grp 5</v>
          </cell>
          <cell r="J36" t="str">
            <v>FM</v>
          </cell>
        </row>
        <row r="37">
          <cell r="A37">
            <v>12783</v>
          </cell>
          <cell r="B37" t="str">
            <v>Hill</v>
          </cell>
          <cell r="C37" t="str">
            <v>Luc</v>
          </cell>
          <cell r="D37" t="str">
            <v>9802275147080</v>
          </cell>
          <cell r="E37" t="str">
            <v>Male</v>
          </cell>
          <cell r="F37" t="str">
            <v>White</v>
          </cell>
          <cell r="G37" t="str">
            <v>Cape Town Judo Association</v>
          </cell>
          <cell r="H37" t="str">
            <v>The Judokan</v>
          </cell>
          <cell r="I37" t="str">
            <v>Grp 6</v>
          </cell>
          <cell r="J37" t="str">
            <v>FM</v>
          </cell>
        </row>
        <row r="38">
          <cell r="A38">
            <v>12904</v>
          </cell>
          <cell r="B38" t="str">
            <v>Serfontein</v>
          </cell>
          <cell r="C38" t="str">
            <v>Elaine</v>
          </cell>
          <cell r="D38" t="str">
            <v>7610180167081</v>
          </cell>
          <cell r="E38" t="str">
            <v>Female</v>
          </cell>
          <cell r="F38" t="str">
            <v>Coloured</v>
          </cell>
          <cell r="G38" t="str">
            <v>Cape Town Judo Association</v>
          </cell>
          <cell r="H38" t="str">
            <v>Bellville</v>
          </cell>
          <cell r="I38" t="str">
            <v>Grp 6</v>
          </cell>
          <cell r="J38" t="str">
            <v>FM</v>
          </cell>
        </row>
        <row r="39">
          <cell r="A39">
            <v>12924</v>
          </cell>
          <cell r="B39" t="str">
            <v>Serfontein</v>
          </cell>
          <cell r="C39" t="str">
            <v>Caitlyn</v>
          </cell>
          <cell r="D39" t="str">
            <v>0001020109086</v>
          </cell>
          <cell r="E39" t="str">
            <v>Female</v>
          </cell>
          <cell r="F39" t="str">
            <v>Coloured</v>
          </cell>
          <cell r="G39" t="str">
            <v>Cape Town Judo Association</v>
          </cell>
          <cell r="H39" t="str">
            <v>Bellville</v>
          </cell>
          <cell r="I39" t="str">
            <v>Grp 5</v>
          </cell>
          <cell r="J39" t="str">
            <v>FM</v>
          </cell>
        </row>
        <row r="40">
          <cell r="A40">
            <v>13038</v>
          </cell>
          <cell r="B40" t="str">
            <v>Pryde</v>
          </cell>
          <cell r="C40" t="str">
            <v>Zackary</v>
          </cell>
          <cell r="D40" t="str">
            <v>9802278186088</v>
          </cell>
          <cell r="E40" t="str">
            <v>Male</v>
          </cell>
          <cell r="F40" t="str">
            <v>UNKNOWN</v>
          </cell>
          <cell r="G40" t="str">
            <v>Cape Town Judo Association</v>
          </cell>
          <cell r="H40" t="str">
            <v>The Judokan</v>
          </cell>
          <cell r="I40" t="str">
            <v>Grp 6</v>
          </cell>
          <cell r="J40" t="str">
            <v>FM</v>
          </cell>
        </row>
        <row r="41">
          <cell r="A41">
            <v>14392</v>
          </cell>
          <cell r="B41" t="str">
            <v>Kama-Kama</v>
          </cell>
          <cell r="C41" t="str">
            <v>Rubain</v>
          </cell>
          <cell r="D41" t="str">
            <v>7408283576106</v>
          </cell>
          <cell r="E41" t="str">
            <v>Male</v>
          </cell>
          <cell r="F41" t="str">
            <v>Black</v>
          </cell>
          <cell r="G41" t="str">
            <v>Cape Town Judo Association</v>
          </cell>
          <cell r="H41" t="str">
            <v>Bellville</v>
          </cell>
          <cell r="I41" t="str">
            <v>Grp 6</v>
          </cell>
          <cell r="J41" t="str">
            <v>FM</v>
          </cell>
        </row>
        <row r="42">
          <cell r="A42">
            <v>14460</v>
          </cell>
          <cell r="B42" t="str">
            <v>Wilson</v>
          </cell>
          <cell r="C42" t="str">
            <v>Reagon</v>
          </cell>
          <cell r="D42" t="str">
            <v>9705285114083</v>
          </cell>
          <cell r="E42" t="str">
            <v>Male</v>
          </cell>
          <cell r="F42" t="str">
            <v>UNKNOWN</v>
          </cell>
          <cell r="G42" t="str">
            <v>Cape Town Judo Association</v>
          </cell>
          <cell r="H42" t="str">
            <v>The Judokan</v>
          </cell>
          <cell r="I42" t="str">
            <v>Grp 6</v>
          </cell>
          <cell r="J42" t="str">
            <v>AFM</v>
          </cell>
        </row>
        <row r="43">
          <cell r="A43">
            <v>14993</v>
          </cell>
          <cell r="B43" t="str">
            <v>Coetzee</v>
          </cell>
          <cell r="C43" t="str">
            <v>Carvin S.</v>
          </cell>
          <cell r="D43" t="str">
            <v>9606235184087</v>
          </cell>
          <cell r="E43" t="str">
            <v>Male</v>
          </cell>
          <cell r="F43" t="str">
            <v>Coloured</v>
          </cell>
          <cell r="G43" t="str">
            <v>Cape Town Judo Association</v>
          </cell>
          <cell r="H43" t="str">
            <v>Mazukawa Judo Club</v>
          </cell>
          <cell r="I43" t="str">
            <v>Grp 6</v>
          </cell>
          <cell r="J43" t="str">
            <v>FM</v>
          </cell>
        </row>
        <row r="44">
          <cell r="A44">
            <v>14994</v>
          </cell>
          <cell r="B44" t="str">
            <v>Coetzee</v>
          </cell>
          <cell r="C44" t="str">
            <v>Joanne V.</v>
          </cell>
          <cell r="D44" t="str">
            <v>0202140614084</v>
          </cell>
          <cell r="E44" t="str">
            <v>Female</v>
          </cell>
          <cell r="F44" t="str">
            <v>Coloured</v>
          </cell>
          <cell r="G44" t="str">
            <v>Cape Town Judo Association</v>
          </cell>
          <cell r="H44" t="str">
            <v>Mazukawa Judo Club</v>
          </cell>
          <cell r="I44" t="str">
            <v>Grp 4</v>
          </cell>
          <cell r="J44" t="str">
            <v>FM</v>
          </cell>
        </row>
        <row r="45">
          <cell r="A45">
            <v>15627</v>
          </cell>
          <cell r="B45" t="str">
            <v>Davids</v>
          </cell>
          <cell r="C45" t="str">
            <v>Danielle</v>
          </cell>
          <cell r="D45" t="str">
            <v>9712220106083</v>
          </cell>
          <cell r="E45" t="str">
            <v>Female</v>
          </cell>
          <cell r="F45" t="str">
            <v>Coloured</v>
          </cell>
          <cell r="G45" t="str">
            <v>Cape Town Judo Association</v>
          </cell>
          <cell r="H45" t="str">
            <v>The Judokan</v>
          </cell>
          <cell r="I45" t="str">
            <v>Grp 6</v>
          </cell>
          <cell r="J45" t="str">
            <v>FM</v>
          </cell>
        </row>
        <row r="46">
          <cell r="A46">
            <v>15629</v>
          </cell>
          <cell r="B46" t="str">
            <v>Jakoet</v>
          </cell>
          <cell r="C46" t="str">
            <v>Rashaad</v>
          </cell>
          <cell r="D46" t="str">
            <v>7909085037088</v>
          </cell>
          <cell r="E46" t="str">
            <v>Male</v>
          </cell>
          <cell r="F46" t="str">
            <v>Other</v>
          </cell>
          <cell r="G46" t="str">
            <v>Cape Town Judo Association</v>
          </cell>
          <cell r="H46" t="str">
            <v>The Judokan</v>
          </cell>
          <cell r="I46" t="str">
            <v>Grp 6</v>
          </cell>
          <cell r="J46" t="str">
            <v>FM</v>
          </cell>
        </row>
        <row r="47">
          <cell r="A47">
            <v>15647</v>
          </cell>
          <cell r="B47" t="str">
            <v>Secombe</v>
          </cell>
          <cell r="C47" t="str">
            <v>Patrick</v>
          </cell>
          <cell r="D47" t="str">
            <v>6005135297086</v>
          </cell>
          <cell r="E47" t="str">
            <v>Male</v>
          </cell>
          <cell r="F47" t="str">
            <v>White</v>
          </cell>
          <cell r="G47" t="str">
            <v>Cape Town Judo Association</v>
          </cell>
          <cell r="H47" t="str">
            <v>The Judokan</v>
          </cell>
          <cell r="I47" t="str">
            <v>Grp 6</v>
          </cell>
          <cell r="J47" t="str">
            <v>PLMY2</v>
          </cell>
        </row>
        <row r="48">
          <cell r="A48">
            <v>15749</v>
          </cell>
          <cell r="B48" t="str">
            <v>Roberts</v>
          </cell>
          <cell r="C48" t="str">
            <v>Christopher C.</v>
          </cell>
          <cell r="D48" t="str">
            <v>7512295051087</v>
          </cell>
          <cell r="E48" t="str">
            <v>Male</v>
          </cell>
          <cell r="F48" t="str">
            <v>White</v>
          </cell>
          <cell r="G48" t="str">
            <v>Cape Town Judo Association</v>
          </cell>
          <cell r="H48" t="str">
            <v>Bergvliet (CPUT) Judo Club</v>
          </cell>
          <cell r="I48" t="str">
            <v>Grp 6</v>
          </cell>
          <cell r="J48" t="str">
            <v>FM</v>
          </cell>
        </row>
        <row r="49">
          <cell r="A49">
            <v>16945</v>
          </cell>
          <cell r="B49" t="str">
            <v>Arendse</v>
          </cell>
          <cell r="C49" t="str">
            <v>Aiden</v>
          </cell>
          <cell r="D49" t="str">
            <v>0103285163087</v>
          </cell>
          <cell r="E49" t="str">
            <v>Male</v>
          </cell>
          <cell r="F49" t="str">
            <v>Coloured</v>
          </cell>
          <cell r="G49" t="str">
            <v>Cape Town Judo Association</v>
          </cell>
          <cell r="H49" t="str">
            <v>Mazukawa Judo Club</v>
          </cell>
          <cell r="I49" t="str">
            <v>Grp 5</v>
          </cell>
          <cell r="J49" t="str">
            <v>FM</v>
          </cell>
        </row>
        <row r="50">
          <cell r="A50">
            <v>16947</v>
          </cell>
          <cell r="B50" t="str">
            <v>Arendse</v>
          </cell>
          <cell r="C50" t="str">
            <v>Emilio</v>
          </cell>
          <cell r="D50" t="str">
            <v>9702045123082</v>
          </cell>
          <cell r="E50" t="str">
            <v>Male</v>
          </cell>
          <cell r="F50" t="str">
            <v>Coloured</v>
          </cell>
          <cell r="G50" t="str">
            <v>Cape Town Judo Association</v>
          </cell>
          <cell r="H50" t="str">
            <v>Mazukawa Judo Club</v>
          </cell>
          <cell r="I50" t="str">
            <v>Grp 6</v>
          </cell>
          <cell r="J50" t="str">
            <v>FM</v>
          </cell>
        </row>
        <row r="51">
          <cell r="A51">
            <v>16951</v>
          </cell>
          <cell r="B51" t="str">
            <v>Arendse</v>
          </cell>
          <cell r="C51" t="str">
            <v>Enrico</v>
          </cell>
          <cell r="D51" t="str">
            <v>9602065043089</v>
          </cell>
          <cell r="E51" t="str">
            <v>Male</v>
          </cell>
          <cell r="F51" t="str">
            <v>Coloured</v>
          </cell>
          <cell r="G51" t="str">
            <v>Cape Town Judo Association</v>
          </cell>
          <cell r="H51" t="str">
            <v>Mazukawa Judo Club</v>
          </cell>
          <cell r="I51" t="str">
            <v>Grp 6</v>
          </cell>
          <cell r="J51" t="str">
            <v>FM</v>
          </cell>
        </row>
        <row r="52">
          <cell r="A52">
            <v>16953</v>
          </cell>
          <cell r="B52" t="str">
            <v>September</v>
          </cell>
          <cell r="C52" t="str">
            <v>Michele</v>
          </cell>
          <cell r="D52" t="str">
            <v>9907060159081</v>
          </cell>
          <cell r="E52" t="str">
            <v>Female</v>
          </cell>
          <cell r="F52" t="str">
            <v>Coloured</v>
          </cell>
          <cell r="G52" t="str">
            <v>Cape Town Judo Association</v>
          </cell>
          <cell r="H52" t="str">
            <v>Mazukawa Judo Club</v>
          </cell>
          <cell r="I52" t="str">
            <v>Grp 5</v>
          </cell>
          <cell r="J52" t="str">
            <v>FM</v>
          </cell>
        </row>
        <row r="53">
          <cell r="A53">
            <v>16965</v>
          </cell>
          <cell r="B53" t="str">
            <v>Hill</v>
          </cell>
          <cell r="C53" t="str">
            <v>Michael</v>
          </cell>
          <cell r="D53" t="str">
            <v>010222???????</v>
          </cell>
          <cell r="E53" t="str">
            <v>Male</v>
          </cell>
          <cell r="F53" t="str">
            <v>UNKNOWN</v>
          </cell>
          <cell r="G53" t="str">
            <v>Cape Town Judo Association</v>
          </cell>
          <cell r="H53" t="str">
            <v>The Judokan</v>
          </cell>
          <cell r="I53" t="str">
            <v>Grp 5</v>
          </cell>
          <cell r="J53" t="str">
            <v>FM</v>
          </cell>
        </row>
        <row r="54">
          <cell r="A54">
            <v>16995</v>
          </cell>
          <cell r="B54" t="str">
            <v>Bali</v>
          </cell>
          <cell r="C54" t="str">
            <v>Thembile-Ezra</v>
          </cell>
          <cell r="D54" t="str">
            <v>8910155487087</v>
          </cell>
          <cell r="E54" t="str">
            <v>Male</v>
          </cell>
          <cell r="F54" t="str">
            <v>White</v>
          </cell>
          <cell r="G54" t="str">
            <v>Cape Town Judo Association</v>
          </cell>
          <cell r="H54" t="str">
            <v>The Judokan</v>
          </cell>
          <cell r="I54" t="str">
            <v>Grp 6</v>
          </cell>
          <cell r="J54" t="str">
            <v>AFM</v>
          </cell>
        </row>
        <row r="55">
          <cell r="A55">
            <v>17009</v>
          </cell>
          <cell r="B55" t="str">
            <v>Mrulekana</v>
          </cell>
          <cell r="C55" t="str">
            <v>Luyuyo</v>
          </cell>
          <cell r="D55" t="str">
            <v>9608195230082</v>
          </cell>
          <cell r="E55" t="str">
            <v>Male</v>
          </cell>
          <cell r="F55" t="str">
            <v>Black</v>
          </cell>
          <cell r="G55" t="str">
            <v>Cape Town Judo Association</v>
          </cell>
          <cell r="H55" t="str">
            <v>The Judokan</v>
          </cell>
          <cell r="I55" t="str">
            <v>Grp 6</v>
          </cell>
          <cell r="J55" t="str">
            <v>AFM</v>
          </cell>
        </row>
        <row r="56">
          <cell r="A56">
            <v>17020</v>
          </cell>
          <cell r="B56" t="str">
            <v>Wolayi</v>
          </cell>
          <cell r="C56" t="str">
            <v>Ayanda</v>
          </cell>
          <cell r="D56" t="str">
            <v>9609026006089</v>
          </cell>
          <cell r="E56" t="str">
            <v>Male</v>
          </cell>
          <cell r="F56" t="str">
            <v>UNKNOWN</v>
          </cell>
          <cell r="G56" t="str">
            <v>Cape Town Judo Association</v>
          </cell>
          <cell r="H56" t="str">
            <v>The Judokan</v>
          </cell>
          <cell r="I56" t="str">
            <v>Grp 6</v>
          </cell>
          <cell r="J56" t="str">
            <v>AFM</v>
          </cell>
        </row>
        <row r="57">
          <cell r="A57">
            <v>17475</v>
          </cell>
          <cell r="B57" t="str">
            <v>Tromp</v>
          </cell>
          <cell r="C57" t="str">
            <v>Dylan A</v>
          </cell>
          <cell r="D57" t="str">
            <v>9710065208089</v>
          </cell>
          <cell r="E57" t="str">
            <v>Male</v>
          </cell>
          <cell r="F57" t="str">
            <v>White</v>
          </cell>
          <cell r="G57" t="str">
            <v>Cape Town Judo Association</v>
          </cell>
          <cell r="H57" t="str">
            <v>Koga Judo Club</v>
          </cell>
          <cell r="I57" t="str">
            <v>Grp 6</v>
          </cell>
          <cell r="J57" t="str">
            <v>FM</v>
          </cell>
        </row>
        <row r="58">
          <cell r="A58">
            <v>17493</v>
          </cell>
          <cell r="B58" t="str">
            <v>Fouche</v>
          </cell>
          <cell r="C58" t="str">
            <v>Anton</v>
          </cell>
          <cell r="D58" t="str">
            <v>6507035133089</v>
          </cell>
          <cell r="E58" t="str">
            <v>Male</v>
          </cell>
          <cell r="F58" t="str">
            <v>White</v>
          </cell>
          <cell r="G58" t="str">
            <v>Cape Town Judo Association</v>
          </cell>
          <cell r="H58" t="str">
            <v>Durbanville</v>
          </cell>
          <cell r="I58" t="str">
            <v>Grp 6</v>
          </cell>
          <cell r="J58" t="str">
            <v>FM</v>
          </cell>
        </row>
        <row r="59">
          <cell r="A59">
            <v>17495</v>
          </cell>
          <cell r="B59" t="str">
            <v>Kemper</v>
          </cell>
          <cell r="C59" t="str">
            <v>Dylan M.</v>
          </cell>
          <cell r="D59" t="str">
            <v>0206155288080</v>
          </cell>
          <cell r="E59" t="str">
            <v>Male</v>
          </cell>
          <cell r="F59" t="str">
            <v>White</v>
          </cell>
          <cell r="G59" t="str">
            <v>Cape Town Judo Association</v>
          </cell>
          <cell r="H59" t="str">
            <v>Durbanville</v>
          </cell>
          <cell r="I59" t="str">
            <v>Grp 4</v>
          </cell>
          <cell r="J59" t="str">
            <v>FM</v>
          </cell>
        </row>
        <row r="60">
          <cell r="A60">
            <v>17520</v>
          </cell>
          <cell r="B60" t="str">
            <v>Eames</v>
          </cell>
          <cell r="C60" t="str">
            <v>Matthew Andy</v>
          </cell>
          <cell r="D60" t="str">
            <v>0407065088087</v>
          </cell>
          <cell r="E60" t="str">
            <v>Male</v>
          </cell>
          <cell r="F60" t="str">
            <v>White</v>
          </cell>
          <cell r="G60" t="str">
            <v>Cape Town Judo Association</v>
          </cell>
          <cell r="H60" t="str">
            <v>Kadoshi Judokwai</v>
          </cell>
          <cell r="I60" t="str">
            <v>Grp 4</v>
          </cell>
          <cell r="J60" t="str">
            <v>FM</v>
          </cell>
        </row>
        <row r="61">
          <cell r="A61">
            <v>17522</v>
          </cell>
          <cell r="B61" t="str">
            <v>Eames</v>
          </cell>
          <cell r="C61" t="str">
            <v>Mark William</v>
          </cell>
          <cell r="D61" t="str">
            <v>7302215004089</v>
          </cell>
          <cell r="E61" t="str">
            <v>Male</v>
          </cell>
          <cell r="F61" t="str">
            <v>White</v>
          </cell>
          <cell r="G61" t="str">
            <v>Cape Town Judo Association</v>
          </cell>
          <cell r="H61" t="str">
            <v>Kadoshi Judokwai</v>
          </cell>
          <cell r="I61" t="str">
            <v>Grp 6</v>
          </cell>
          <cell r="J61" t="str">
            <v>FM</v>
          </cell>
        </row>
        <row r="62">
          <cell r="A62">
            <v>18204</v>
          </cell>
          <cell r="B62" t="str">
            <v>Fransman</v>
          </cell>
          <cell r="C62" t="str">
            <v>Mikhail</v>
          </cell>
          <cell r="D62" t="str">
            <v>9208145230082</v>
          </cell>
          <cell r="E62" t="str">
            <v>Male</v>
          </cell>
          <cell r="F62" t="str">
            <v>Coloured</v>
          </cell>
          <cell r="G62" t="str">
            <v>Cape Town Judo Association</v>
          </cell>
          <cell r="H62" t="str">
            <v>South Peninsula</v>
          </cell>
          <cell r="I62" t="str">
            <v>Grp 6</v>
          </cell>
          <cell r="J62" t="str">
            <v>FM</v>
          </cell>
        </row>
        <row r="63">
          <cell r="A63">
            <v>18210</v>
          </cell>
          <cell r="B63" t="str">
            <v>Salmons</v>
          </cell>
          <cell r="C63" t="str">
            <v>Hendrik</v>
          </cell>
          <cell r="D63" t="str">
            <v>640305???????</v>
          </cell>
          <cell r="E63" t="str">
            <v>Male</v>
          </cell>
          <cell r="F63" t="str">
            <v>UNKNOWN</v>
          </cell>
          <cell r="G63" t="str">
            <v>Cape Town Judo Association</v>
          </cell>
          <cell r="H63" t="str">
            <v>South Peninsula</v>
          </cell>
          <cell r="I63" t="str">
            <v>Grp 6</v>
          </cell>
          <cell r="J63" t="str">
            <v>FM</v>
          </cell>
        </row>
        <row r="64">
          <cell r="A64">
            <v>18211</v>
          </cell>
          <cell r="B64" t="str">
            <v>Stielau</v>
          </cell>
          <cell r="C64" t="str">
            <v>Thomas</v>
          </cell>
          <cell r="D64" t="str">
            <v>9205255131084</v>
          </cell>
          <cell r="E64" t="str">
            <v>Male</v>
          </cell>
          <cell r="F64" t="str">
            <v>White</v>
          </cell>
          <cell r="G64" t="str">
            <v>Cape Town Judo Association</v>
          </cell>
          <cell r="H64" t="str">
            <v>South Peninsula</v>
          </cell>
          <cell r="I64" t="str">
            <v>Grp 6</v>
          </cell>
          <cell r="J64" t="str">
            <v>FM</v>
          </cell>
        </row>
        <row r="65">
          <cell r="A65">
            <v>18521</v>
          </cell>
          <cell r="B65" t="str">
            <v>September</v>
          </cell>
          <cell r="C65" t="str">
            <v>Kotie</v>
          </cell>
          <cell r="D65" t="str">
            <v>7308220009088</v>
          </cell>
          <cell r="E65" t="str">
            <v>Female</v>
          </cell>
          <cell r="F65" t="str">
            <v>Coloured</v>
          </cell>
          <cell r="G65" t="str">
            <v>Cape Town Judo Association</v>
          </cell>
          <cell r="H65" t="str">
            <v>Mazukawa Judo Club</v>
          </cell>
          <cell r="I65" t="str">
            <v>Grp 6</v>
          </cell>
          <cell r="J65" t="str">
            <v>FM</v>
          </cell>
        </row>
        <row r="66">
          <cell r="A66">
            <v>18529</v>
          </cell>
          <cell r="B66" t="str">
            <v>Arendse</v>
          </cell>
          <cell r="C66" t="str">
            <v>Erica</v>
          </cell>
          <cell r="D66" t="str">
            <v>7401220171089</v>
          </cell>
          <cell r="E66" t="str">
            <v>Female</v>
          </cell>
          <cell r="F66" t="str">
            <v>Coloured</v>
          </cell>
          <cell r="G66" t="str">
            <v>Cape Town Judo Association</v>
          </cell>
          <cell r="H66" t="str">
            <v>Mazukawa Judo Club</v>
          </cell>
          <cell r="I66" t="str">
            <v>Grp 6</v>
          </cell>
          <cell r="J66" t="str">
            <v>FM</v>
          </cell>
        </row>
        <row r="67">
          <cell r="A67">
            <v>18532</v>
          </cell>
          <cell r="B67" t="str">
            <v>Okada</v>
          </cell>
          <cell r="C67" t="str">
            <v>Alloutte</v>
          </cell>
          <cell r="D67" t="str">
            <v>8403080121088</v>
          </cell>
          <cell r="E67" t="str">
            <v>Female</v>
          </cell>
          <cell r="F67" t="str">
            <v>Coloured</v>
          </cell>
          <cell r="G67" t="str">
            <v>Cape Town Judo Association</v>
          </cell>
          <cell r="H67" t="str">
            <v>Bellville</v>
          </cell>
          <cell r="I67" t="str">
            <v>Grp 6</v>
          </cell>
          <cell r="J67" t="str">
            <v>FM</v>
          </cell>
        </row>
        <row r="68">
          <cell r="A68">
            <v>18935</v>
          </cell>
          <cell r="B68" t="str">
            <v>Morton</v>
          </cell>
          <cell r="C68" t="str">
            <v>Ryk Maclaren</v>
          </cell>
          <cell r="D68" t="str">
            <v>0411155175085</v>
          </cell>
          <cell r="E68" t="str">
            <v>Male</v>
          </cell>
          <cell r="F68" t="str">
            <v>White</v>
          </cell>
          <cell r="G68" t="str">
            <v>Cape Town Judo Association</v>
          </cell>
          <cell r="H68" t="str">
            <v>Kadoshi Judokwai</v>
          </cell>
          <cell r="I68" t="str">
            <v>Grp 4</v>
          </cell>
          <cell r="J68" t="str">
            <v>FM</v>
          </cell>
        </row>
        <row r="69">
          <cell r="A69">
            <v>18936</v>
          </cell>
          <cell r="B69" t="str">
            <v>Morton</v>
          </cell>
          <cell r="C69" t="str">
            <v>Timothy Maclaren</v>
          </cell>
          <cell r="D69" t="str">
            <v>7108075042089</v>
          </cell>
          <cell r="E69" t="str">
            <v>Male</v>
          </cell>
          <cell r="F69" t="str">
            <v>White</v>
          </cell>
          <cell r="G69" t="str">
            <v>Cape Town Judo Association</v>
          </cell>
          <cell r="H69" t="str">
            <v>Kadoshi Judokwai</v>
          </cell>
          <cell r="I69" t="str">
            <v>Grp 6</v>
          </cell>
          <cell r="J69" t="str">
            <v>FM</v>
          </cell>
        </row>
        <row r="70">
          <cell r="A70">
            <v>18952</v>
          </cell>
          <cell r="B70" t="str">
            <v>Van Schalkwyk</v>
          </cell>
          <cell r="C70" t="str">
            <v>Jacques Francois</v>
          </cell>
          <cell r="D70" t="str">
            <v>6807155038088</v>
          </cell>
          <cell r="E70" t="str">
            <v>Male</v>
          </cell>
          <cell r="F70" t="str">
            <v>White</v>
          </cell>
          <cell r="G70" t="str">
            <v>Cape Town Judo Association</v>
          </cell>
          <cell r="H70" t="str">
            <v>Kadoshi Judokwai</v>
          </cell>
          <cell r="I70" t="str">
            <v>Grp 6</v>
          </cell>
          <cell r="J70" t="str">
            <v>PLMY1</v>
          </cell>
        </row>
        <row r="71">
          <cell r="A71">
            <v>18992</v>
          </cell>
          <cell r="B71" t="str">
            <v>Maritz</v>
          </cell>
          <cell r="C71" t="str">
            <v>Ruandre</v>
          </cell>
          <cell r="D71" t="str">
            <v>0303045071089</v>
          </cell>
          <cell r="E71" t="str">
            <v>Male</v>
          </cell>
          <cell r="F71" t="str">
            <v>White</v>
          </cell>
          <cell r="G71" t="str">
            <v>Cape Town Judo Association</v>
          </cell>
          <cell r="H71" t="str">
            <v>Durbanville</v>
          </cell>
          <cell r="I71" t="str">
            <v>Grp 4</v>
          </cell>
          <cell r="J71" t="str">
            <v>FM</v>
          </cell>
        </row>
        <row r="72">
          <cell r="A72">
            <v>19520</v>
          </cell>
          <cell r="B72" t="str">
            <v>Scanlen</v>
          </cell>
          <cell r="C72" t="str">
            <v>Andries Stephanus -Fanie</v>
          </cell>
          <cell r="D72" t="str">
            <v>6203215118028</v>
          </cell>
          <cell r="E72" t="str">
            <v>Male</v>
          </cell>
          <cell r="F72" t="str">
            <v>White</v>
          </cell>
          <cell r="G72" t="str">
            <v>Cape Town Judo Association</v>
          </cell>
          <cell r="H72" t="str">
            <v>Bellville</v>
          </cell>
          <cell r="I72" t="str">
            <v>Grp 6</v>
          </cell>
          <cell r="J72" t="str">
            <v>FM</v>
          </cell>
        </row>
        <row r="73">
          <cell r="A73">
            <v>19532</v>
          </cell>
          <cell r="B73" t="str">
            <v>Veldboer</v>
          </cell>
          <cell r="C73" t="str">
            <v>Sean</v>
          </cell>
          <cell r="D73" t="str">
            <v>0311290000000</v>
          </cell>
          <cell r="E73" t="str">
            <v>Male</v>
          </cell>
          <cell r="F73" t="str">
            <v>White</v>
          </cell>
          <cell r="G73" t="str">
            <v>Cape Town Judo Association</v>
          </cell>
          <cell r="H73" t="str">
            <v>The Judokan</v>
          </cell>
          <cell r="I73" t="str">
            <v>Grp 4</v>
          </cell>
          <cell r="J73" t="str">
            <v>FM</v>
          </cell>
        </row>
        <row r="74">
          <cell r="A74">
            <v>19533</v>
          </cell>
          <cell r="B74" t="str">
            <v>Shoosmith</v>
          </cell>
          <cell r="C74" t="str">
            <v>Tristan</v>
          </cell>
          <cell r="D74" t="str">
            <v>0307235230082</v>
          </cell>
          <cell r="E74" t="str">
            <v>Male</v>
          </cell>
          <cell r="F74" t="str">
            <v>White</v>
          </cell>
          <cell r="G74" t="str">
            <v>Cape Town Judo Association</v>
          </cell>
          <cell r="H74" t="str">
            <v>South Peninsula</v>
          </cell>
          <cell r="I74" t="str">
            <v>Grp 4</v>
          </cell>
          <cell r="J74" t="str">
            <v>FM</v>
          </cell>
        </row>
        <row r="75">
          <cell r="A75">
            <v>19542</v>
          </cell>
          <cell r="B75" t="str">
            <v>Breda</v>
          </cell>
          <cell r="C75" t="str">
            <v>Nathan</v>
          </cell>
          <cell r="D75" t="str">
            <v>9809285206087</v>
          </cell>
          <cell r="E75" t="str">
            <v>Male</v>
          </cell>
          <cell r="F75" t="str">
            <v>Coloured</v>
          </cell>
          <cell r="G75" t="str">
            <v>Cape Town Judo Association</v>
          </cell>
          <cell r="H75" t="str">
            <v>Bellville</v>
          </cell>
          <cell r="I75" t="str">
            <v>Grp 6</v>
          </cell>
          <cell r="J75" t="str">
            <v>FM</v>
          </cell>
        </row>
        <row r="76">
          <cell r="A76">
            <v>19572</v>
          </cell>
          <cell r="B76" t="str">
            <v>Howell</v>
          </cell>
          <cell r="C76" t="str">
            <v>Leo</v>
          </cell>
          <cell r="D76" t="str">
            <v>0107046410083</v>
          </cell>
          <cell r="E76" t="str">
            <v>Male</v>
          </cell>
          <cell r="F76" t="str">
            <v>White</v>
          </cell>
          <cell r="G76" t="str">
            <v>Cape Town Judo Association</v>
          </cell>
          <cell r="H76" t="str">
            <v>The Judokan</v>
          </cell>
          <cell r="I76" t="str">
            <v>Grp 5</v>
          </cell>
          <cell r="J76" t="str">
            <v>FM</v>
          </cell>
        </row>
        <row r="77">
          <cell r="A77">
            <v>19876</v>
          </cell>
          <cell r="B77" t="str">
            <v>Arendse</v>
          </cell>
          <cell r="C77" t="str">
            <v>Nigel</v>
          </cell>
          <cell r="D77" t="str">
            <v>7401075355084</v>
          </cell>
          <cell r="E77" t="str">
            <v>Male</v>
          </cell>
          <cell r="F77" t="str">
            <v>Coloured</v>
          </cell>
          <cell r="G77" t="str">
            <v>Cape Town Judo Association</v>
          </cell>
          <cell r="H77" t="str">
            <v>Mazukawa Judo Club</v>
          </cell>
          <cell r="I77" t="str">
            <v>Grp 6</v>
          </cell>
          <cell r="J77" t="str">
            <v>FM</v>
          </cell>
        </row>
        <row r="78">
          <cell r="A78">
            <v>19979</v>
          </cell>
          <cell r="B78" t="str">
            <v>Marais</v>
          </cell>
          <cell r="C78" t="str">
            <v>Annika</v>
          </cell>
          <cell r="D78" t="str">
            <v>0409010249087</v>
          </cell>
          <cell r="E78" t="str">
            <v>Female</v>
          </cell>
          <cell r="F78" t="str">
            <v>White</v>
          </cell>
          <cell r="G78" t="str">
            <v>Cape Town Judo Association</v>
          </cell>
          <cell r="H78" t="str">
            <v>Durbanville</v>
          </cell>
          <cell r="I78" t="str">
            <v>Grp 4</v>
          </cell>
          <cell r="J78" t="str">
            <v>FM</v>
          </cell>
        </row>
        <row r="79">
          <cell r="A79">
            <v>20384</v>
          </cell>
          <cell r="B79" t="str">
            <v>Barioli</v>
          </cell>
          <cell r="C79" t="str">
            <v>Eugenio Cp</v>
          </cell>
          <cell r="D79" t="str">
            <v>7207285929182</v>
          </cell>
          <cell r="E79" t="str">
            <v>Male</v>
          </cell>
          <cell r="F79" t="str">
            <v>White</v>
          </cell>
          <cell r="G79" t="str">
            <v>Cape Town Judo Association</v>
          </cell>
          <cell r="H79" t="str">
            <v>Koga Judo Club</v>
          </cell>
          <cell r="I79" t="str">
            <v>Grp 6</v>
          </cell>
          <cell r="J79" t="str">
            <v>FM</v>
          </cell>
        </row>
        <row r="80">
          <cell r="A80">
            <v>20403</v>
          </cell>
          <cell r="B80" t="str">
            <v>Reyneke</v>
          </cell>
          <cell r="C80" t="str">
            <v>Liam</v>
          </cell>
          <cell r="D80" t="str">
            <v>0510266162088</v>
          </cell>
          <cell r="E80" t="str">
            <v>Male</v>
          </cell>
          <cell r="F80" t="str">
            <v>White</v>
          </cell>
          <cell r="G80" t="str">
            <v>Cape Town Judo Association</v>
          </cell>
          <cell r="H80" t="str">
            <v>Kadoshi Judokwai</v>
          </cell>
          <cell r="I80" t="str">
            <v>Grp 3</v>
          </cell>
          <cell r="J80" t="str">
            <v>FM</v>
          </cell>
        </row>
        <row r="81">
          <cell r="A81">
            <v>20430</v>
          </cell>
          <cell r="B81" t="str">
            <v>Cilliers</v>
          </cell>
          <cell r="C81" t="str">
            <v>Marietjie Jeanne</v>
          </cell>
          <cell r="D81" t="str">
            <v>0401020365086</v>
          </cell>
          <cell r="E81" t="str">
            <v>Female</v>
          </cell>
          <cell r="F81" t="str">
            <v>White</v>
          </cell>
          <cell r="G81" t="str">
            <v>Cape Town Judo Association</v>
          </cell>
          <cell r="H81" t="str">
            <v>Kadoshi Judokwai</v>
          </cell>
          <cell r="I81" t="str">
            <v>Grp 4</v>
          </cell>
          <cell r="J81" t="str">
            <v>FM</v>
          </cell>
        </row>
        <row r="82">
          <cell r="A82">
            <v>20434</v>
          </cell>
          <cell r="B82" t="str">
            <v>Cilliers</v>
          </cell>
          <cell r="C82" t="str">
            <v>Christo</v>
          </cell>
          <cell r="D82" t="str">
            <v>0605105321083</v>
          </cell>
          <cell r="E82" t="str">
            <v>Male</v>
          </cell>
          <cell r="F82" t="str">
            <v>White</v>
          </cell>
          <cell r="G82" t="str">
            <v>Cape Town Judo Association</v>
          </cell>
          <cell r="H82" t="str">
            <v>Kadoshi Judokwai</v>
          </cell>
          <cell r="I82" t="str">
            <v>Grp 3</v>
          </cell>
          <cell r="J82" t="str">
            <v>FM</v>
          </cell>
        </row>
        <row r="83">
          <cell r="A83">
            <v>20583</v>
          </cell>
          <cell r="B83" t="str">
            <v>Kliffas</v>
          </cell>
          <cell r="C83" t="str">
            <v>Lee-Ann</v>
          </cell>
          <cell r="D83" t="str">
            <v>0205240637087</v>
          </cell>
          <cell r="E83" t="str">
            <v>Female</v>
          </cell>
          <cell r="F83" t="str">
            <v>Coloured</v>
          </cell>
          <cell r="G83" t="str">
            <v>Cape Town Judo Association</v>
          </cell>
          <cell r="H83" t="str">
            <v>Mazukawa Judo Club</v>
          </cell>
          <cell r="I83" t="str">
            <v>Grp 4</v>
          </cell>
          <cell r="J83" t="str">
            <v>FM</v>
          </cell>
        </row>
        <row r="84">
          <cell r="A84">
            <v>20596</v>
          </cell>
          <cell r="B84" t="str">
            <v>Valentine</v>
          </cell>
          <cell r="C84" t="str">
            <v>Tiarah-Taylor</v>
          </cell>
          <cell r="D84" t="str">
            <v>0609110127089</v>
          </cell>
          <cell r="E84" t="str">
            <v>Female</v>
          </cell>
          <cell r="F84" t="str">
            <v>Coloured</v>
          </cell>
          <cell r="G84" t="str">
            <v>Cape Town Judo Association</v>
          </cell>
          <cell r="H84" t="str">
            <v>Mitchells Plain</v>
          </cell>
          <cell r="I84" t="str">
            <v>Grp 3</v>
          </cell>
          <cell r="J84" t="str">
            <v>AFM</v>
          </cell>
        </row>
        <row r="85">
          <cell r="A85">
            <v>20599</v>
          </cell>
          <cell r="B85" t="str">
            <v>Amansure</v>
          </cell>
          <cell r="C85" t="str">
            <v>Amy</v>
          </cell>
          <cell r="D85" t="str">
            <v>0405270123087</v>
          </cell>
          <cell r="E85" t="str">
            <v>Female</v>
          </cell>
          <cell r="F85" t="str">
            <v>Coloured</v>
          </cell>
          <cell r="G85" t="str">
            <v>Cape Town Judo Association</v>
          </cell>
          <cell r="H85" t="str">
            <v>Mitchells Plain</v>
          </cell>
          <cell r="I85" t="str">
            <v>Grp 4</v>
          </cell>
          <cell r="J85" t="str">
            <v>FM</v>
          </cell>
        </row>
        <row r="86">
          <cell r="A86">
            <v>22031</v>
          </cell>
          <cell r="B86" t="str">
            <v>De Mario</v>
          </cell>
          <cell r="C86" t="str">
            <v>Devanio Lourenco</v>
          </cell>
          <cell r="D86" t="str">
            <v>0101255104081</v>
          </cell>
          <cell r="E86" t="str">
            <v>Male</v>
          </cell>
          <cell r="F86" t="str">
            <v>UNKNOWN</v>
          </cell>
          <cell r="G86" t="str">
            <v>Cape Town Judo Association</v>
          </cell>
          <cell r="H86" t="str">
            <v>Kanokan</v>
          </cell>
          <cell r="I86" t="str">
            <v>Grp 5</v>
          </cell>
          <cell r="J86" t="str">
            <v>FM</v>
          </cell>
        </row>
        <row r="87">
          <cell r="A87">
            <v>22373</v>
          </cell>
          <cell r="B87" t="str">
            <v>Fairfull</v>
          </cell>
          <cell r="C87" t="str">
            <v>George</v>
          </cell>
          <cell r="D87" t="str">
            <v>6312155505087</v>
          </cell>
          <cell r="E87" t="str">
            <v>Male</v>
          </cell>
          <cell r="F87" t="str">
            <v>White</v>
          </cell>
          <cell r="G87" t="str">
            <v>Cape Town Judo Association</v>
          </cell>
          <cell r="H87" t="str">
            <v>Bergvliet (CPUT) Judo Club</v>
          </cell>
          <cell r="I87" t="str">
            <v>Grp 6</v>
          </cell>
          <cell r="J87" t="str">
            <v>PLMY2</v>
          </cell>
        </row>
        <row r="88">
          <cell r="A88">
            <v>22402</v>
          </cell>
          <cell r="B88" t="str">
            <v>Meyer</v>
          </cell>
          <cell r="C88" t="str">
            <v>Shaznay</v>
          </cell>
          <cell r="D88" t="str">
            <v>0303030221087</v>
          </cell>
          <cell r="E88" t="str">
            <v>Female</v>
          </cell>
          <cell r="F88" t="str">
            <v>Coloured</v>
          </cell>
          <cell r="G88" t="str">
            <v>Cape Town Judo Association</v>
          </cell>
          <cell r="H88" t="str">
            <v>Mitchells Plain</v>
          </cell>
          <cell r="I88" t="str">
            <v>Grp 4</v>
          </cell>
          <cell r="J88" t="str">
            <v>FM</v>
          </cell>
        </row>
        <row r="89">
          <cell r="A89">
            <v>22405</v>
          </cell>
          <cell r="B89" t="str">
            <v>Sampie</v>
          </cell>
          <cell r="C89" t="str">
            <v>Ruwaida</v>
          </cell>
          <cell r="D89" t="str">
            <v>0202180154082</v>
          </cell>
          <cell r="E89" t="str">
            <v>Female</v>
          </cell>
          <cell r="F89" t="str">
            <v>Coloured</v>
          </cell>
          <cell r="G89" t="str">
            <v>Cape Town Judo Association</v>
          </cell>
          <cell r="H89" t="str">
            <v>Mitchells Plain</v>
          </cell>
          <cell r="I89" t="str">
            <v>Grp 4</v>
          </cell>
          <cell r="J89" t="str">
            <v>FM</v>
          </cell>
        </row>
        <row r="90">
          <cell r="A90">
            <v>22840</v>
          </cell>
          <cell r="B90" t="str">
            <v>Arendse</v>
          </cell>
          <cell r="C90" t="str">
            <v>Arnold</v>
          </cell>
          <cell r="D90" t="str">
            <v>0901265194083</v>
          </cell>
          <cell r="E90" t="str">
            <v>Male</v>
          </cell>
          <cell r="F90" t="str">
            <v>Coloured</v>
          </cell>
          <cell r="G90" t="str">
            <v>Cape Town Judo Association</v>
          </cell>
          <cell r="H90" t="str">
            <v>Mazukawa Judo Club</v>
          </cell>
          <cell r="I90" t="str">
            <v>Age 10</v>
          </cell>
          <cell r="J90" t="str">
            <v>FM</v>
          </cell>
        </row>
        <row r="91">
          <cell r="A91">
            <v>22855</v>
          </cell>
          <cell r="B91" t="str">
            <v>Okada</v>
          </cell>
          <cell r="C91" t="str">
            <v>Matthew</v>
          </cell>
          <cell r="D91" t="str">
            <v>0608066295080</v>
          </cell>
          <cell r="E91" t="str">
            <v>Male</v>
          </cell>
          <cell r="F91" t="str">
            <v>Coloured</v>
          </cell>
          <cell r="G91" t="str">
            <v>Cape Town Judo Association</v>
          </cell>
          <cell r="H91" t="str">
            <v>Bellville</v>
          </cell>
          <cell r="I91" t="str">
            <v>Age 12</v>
          </cell>
          <cell r="J91" t="str">
            <v>FM</v>
          </cell>
        </row>
        <row r="92">
          <cell r="A92">
            <v>23300</v>
          </cell>
          <cell r="B92" t="str">
            <v>Valentine</v>
          </cell>
          <cell r="C92" t="str">
            <v>Albert</v>
          </cell>
          <cell r="D92" t="str">
            <v>5202225044087</v>
          </cell>
          <cell r="E92" t="str">
            <v>Male</v>
          </cell>
          <cell r="F92" t="str">
            <v>Coloured</v>
          </cell>
          <cell r="G92" t="str">
            <v>Cape Town Judo Association</v>
          </cell>
          <cell r="H92" t="str">
            <v>Mitchells Plain</v>
          </cell>
          <cell r="I92" t="str">
            <v>Grp 6</v>
          </cell>
          <cell r="J92" t="str">
            <v>FM</v>
          </cell>
        </row>
        <row r="93">
          <cell r="A93">
            <v>23301</v>
          </cell>
          <cell r="B93" t="str">
            <v>Valentine</v>
          </cell>
          <cell r="C93" t="str">
            <v>Rhodena Chantel</v>
          </cell>
          <cell r="D93" t="str">
            <v>8205080083089</v>
          </cell>
          <cell r="E93" t="str">
            <v>Female</v>
          </cell>
          <cell r="F93" t="str">
            <v>Coloured</v>
          </cell>
          <cell r="G93" t="str">
            <v>Cape Town Judo Association</v>
          </cell>
          <cell r="H93" t="str">
            <v>Mitchells Plain</v>
          </cell>
          <cell r="I93" t="str">
            <v>Grp 6</v>
          </cell>
          <cell r="J93" t="str">
            <v>FM</v>
          </cell>
        </row>
        <row r="94">
          <cell r="A94">
            <v>23302</v>
          </cell>
          <cell r="B94" t="str">
            <v>Jones</v>
          </cell>
          <cell r="C94" t="str">
            <v>Robert</v>
          </cell>
          <cell r="D94" t="str">
            <v>5306125103081</v>
          </cell>
          <cell r="E94" t="str">
            <v>Male</v>
          </cell>
          <cell r="F94" t="str">
            <v>Coloured</v>
          </cell>
          <cell r="G94" t="str">
            <v>Cape Town Judo Association</v>
          </cell>
          <cell r="H94" t="str">
            <v>Mitchells Plain</v>
          </cell>
          <cell r="I94" t="str">
            <v>Grp 6</v>
          </cell>
          <cell r="J94" t="str">
            <v>FM</v>
          </cell>
        </row>
        <row r="95">
          <cell r="A95">
            <v>23742</v>
          </cell>
          <cell r="B95" t="str">
            <v>Fataki</v>
          </cell>
          <cell r="C95" t="str">
            <v>Fariala</v>
          </cell>
          <cell r="D95" t="str">
            <v>860328???????</v>
          </cell>
          <cell r="E95" t="str">
            <v>Male</v>
          </cell>
          <cell r="F95" t="str">
            <v>Black</v>
          </cell>
          <cell r="G95" t="str">
            <v>Cape Town Judo Association</v>
          </cell>
          <cell r="H95" t="str">
            <v>Kanokan</v>
          </cell>
          <cell r="I95" t="str">
            <v>Grp 6</v>
          </cell>
          <cell r="J95" t="str">
            <v>FM</v>
          </cell>
        </row>
        <row r="96">
          <cell r="A96">
            <v>24266</v>
          </cell>
          <cell r="B96" t="str">
            <v>Sita</v>
          </cell>
          <cell r="C96" t="str">
            <v>Emmanuel</v>
          </cell>
          <cell r="D96" t="str">
            <v>890101???????</v>
          </cell>
          <cell r="E96" t="str">
            <v>Male</v>
          </cell>
          <cell r="F96" t="str">
            <v>Black</v>
          </cell>
          <cell r="G96" t="str">
            <v>Cape Town Judo Association</v>
          </cell>
          <cell r="H96" t="str">
            <v>The Judokan</v>
          </cell>
          <cell r="I96" t="str">
            <v>Grp 6</v>
          </cell>
          <cell r="J96" t="str">
            <v>FM</v>
          </cell>
        </row>
        <row r="97">
          <cell r="A97">
            <v>24328</v>
          </cell>
          <cell r="B97" t="str">
            <v>Reyneke</v>
          </cell>
          <cell r="C97" t="str">
            <v>Anina</v>
          </cell>
          <cell r="D97" t="str">
            <v>0901241359081</v>
          </cell>
          <cell r="E97" t="str">
            <v>Female</v>
          </cell>
          <cell r="F97" t="str">
            <v>White</v>
          </cell>
          <cell r="G97" t="str">
            <v>Cape Town Judo Association</v>
          </cell>
          <cell r="H97" t="str">
            <v>Kadoshi Judokwai</v>
          </cell>
          <cell r="I97" t="str">
            <v>Age 10</v>
          </cell>
          <cell r="J97" t="str">
            <v>FM</v>
          </cell>
        </row>
        <row r="98">
          <cell r="A98">
            <v>24709</v>
          </cell>
          <cell r="B98" t="str">
            <v>Thompson</v>
          </cell>
          <cell r="C98" t="str">
            <v>Adam</v>
          </cell>
          <cell r="D98" t="str">
            <v>0707096176086</v>
          </cell>
          <cell r="E98" t="str">
            <v>Male</v>
          </cell>
          <cell r="F98" t="str">
            <v>White</v>
          </cell>
          <cell r="G98" t="str">
            <v>Cape Town Judo Association</v>
          </cell>
          <cell r="H98" t="str">
            <v>Koga Judo Club</v>
          </cell>
          <cell r="I98" t="str">
            <v>Age 12</v>
          </cell>
          <cell r="J98" t="str">
            <v>FM</v>
          </cell>
        </row>
        <row r="99">
          <cell r="A99">
            <v>24823</v>
          </cell>
          <cell r="B99" t="str">
            <v>Athenkosi</v>
          </cell>
          <cell r="C99" t="str">
            <v>Cipi</v>
          </cell>
          <cell r="D99" t="str">
            <v>9802215689084</v>
          </cell>
          <cell r="E99" t="str">
            <v>Male</v>
          </cell>
          <cell r="F99" t="str">
            <v>Black</v>
          </cell>
          <cell r="G99" t="str">
            <v>Cape Town Judo Association</v>
          </cell>
          <cell r="H99" t="str">
            <v>The Judokan</v>
          </cell>
          <cell r="I99" t="str">
            <v>Grp 6</v>
          </cell>
          <cell r="J99" t="str">
            <v>AFM</v>
          </cell>
        </row>
        <row r="100">
          <cell r="A100">
            <v>24832</v>
          </cell>
          <cell r="B100" t="str">
            <v>Moko</v>
          </cell>
          <cell r="C100" t="str">
            <v>Babalwa</v>
          </cell>
          <cell r="D100" t="str">
            <v>0712030340087</v>
          </cell>
          <cell r="E100" t="str">
            <v>Female</v>
          </cell>
          <cell r="F100" t="str">
            <v>Black</v>
          </cell>
          <cell r="G100" t="str">
            <v>Cape Town Judo Association</v>
          </cell>
          <cell r="H100" t="str">
            <v>South Peninsula</v>
          </cell>
          <cell r="I100" t="str">
            <v>Age 12</v>
          </cell>
          <cell r="J100" t="str">
            <v>FM</v>
          </cell>
        </row>
        <row r="101">
          <cell r="A101">
            <v>24845</v>
          </cell>
          <cell r="B101" t="str">
            <v>Maritz</v>
          </cell>
          <cell r="C101" t="str">
            <v>Rouxnieta</v>
          </cell>
          <cell r="D101" t="str">
            <v>7509130003083</v>
          </cell>
          <cell r="E101" t="str">
            <v>Female</v>
          </cell>
          <cell r="F101" t="str">
            <v>White</v>
          </cell>
          <cell r="G101" t="str">
            <v>Cape Town Judo Association</v>
          </cell>
          <cell r="H101" t="str">
            <v>Durbanville</v>
          </cell>
          <cell r="I101" t="str">
            <v>Grp 6</v>
          </cell>
          <cell r="J101" t="str">
            <v>LM</v>
          </cell>
        </row>
        <row r="102">
          <cell r="A102">
            <v>24855</v>
          </cell>
          <cell r="B102" t="str">
            <v>Veldboer</v>
          </cell>
          <cell r="C102" t="str">
            <v>Eric</v>
          </cell>
          <cell r="D102" t="str">
            <v>630913???????</v>
          </cell>
          <cell r="E102" t="str">
            <v>Male</v>
          </cell>
          <cell r="F102" t="str">
            <v>White</v>
          </cell>
          <cell r="G102" t="str">
            <v>Cape Town Judo Association</v>
          </cell>
          <cell r="H102" t="str">
            <v>The Judokan</v>
          </cell>
          <cell r="I102" t="str">
            <v>Grp 6</v>
          </cell>
          <cell r="J102" t="str">
            <v>PLMY2</v>
          </cell>
        </row>
        <row r="103">
          <cell r="A103">
            <v>24887</v>
          </cell>
          <cell r="B103" t="str">
            <v>Veldboer</v>
          </cell>
          <cell r="C103" t="str">
            <v>Sasha</v>
          </cell>
          <cell r="D103" t="str">
            <v>0503031649083</v>
          </cell>
          <cell r="E103" t="str">
            <v>Female</v>
          </cell>
          <cell r="F103" t="str">
            <v>White</v>
          </cell>
          <cell r="G103" t="str">
            <v>Cape Town Judo Association</v>
          </cell>
          <cell r="H103" t="str">
            <v>The Judokan</v>
          </cell>
          <cell r="I103" t="str">
            <v>Grp 3</v>
          </cell>
          <cell r="J103" t="str">
            <v>FM</v>
          </cell>
        </row>
        <row r="104">
          <cell r="A104">
            <v>24892</v>
          </cell>
          <cell r="B104" t="str">
            <v>Brown</v>
          </cell>
          <cell r="C104" t="str">
            <v>Keagan</v>
          </cell>
          <cell r="D104" t="str">
            <v>0308195121089</v>
          </cell>
          <cell r="E104" t="str">
            <v>Male</v>
          </cell>
          <cell r="F104" t="str">
            <v>White</v>
          </cell>
          <cell r="G104" t="str">
            <v>Cape Town Judo Association</v>
          </cell>
          <cell r="H104" t="str">
            <v>South Peninsula</v>
          </cell>
          <cell r="I104" t="str">
            <v>Grp 4</v>
          </cell>
          <cell r="J104" t="str">
            <v>FM</v>
          </cell>
        </row>
        <row r="105">
          <cell r="A105">
            <v>24952</v>
          </cell>
          <cell r="B105" t="str">
            <v>Damon</v>
          </cell>
          <cell r="C105" t="str">
            <v>Michael George</v>
          </cell>
          <cell r="D105" t="str">
            <v>0611215145081</v>
          </cell>
          <cell r="E105" t="str">
            <v>Male</v>
          </cell>
          <cell r="F105" t="str">
            <v>Coloured</v>
          </cell>
          <cell r="G105" t="str">
            <v>Cape Town Judo Association</v>
          </cell>
          <cell r="H105" t="str">
            <v>Kanokan</v>
          </cell>
          <cell r="I105" t="str">
            <v>Grp 3</v>
          </cell>
          <cell r="J105" t="str">
            <v>FM</v>
          </cell>
        </row>
        <row r="106">
          <cell r="A106">
            <v>24953</v>
          </cell>
          <cell r="B106" t="str">
            <v>Damon</v>
          </cell>
          <cell r="C106" t="str">
            <v>Miché</v>
          </cell>
          <cell r="D106" t="str">
            <v>0502160360082</v>
          </cell>
          <cell r="E106" t="str">
            <v>Female</v>
          </cell>
          <cell r="F106" t="str">
            <v>Coloured</v>
          </cell>
          <cell r="G106" t="str">
            <v>Cape Town Judo Association</v>
          </cell>
          <cell r="H106" t="str">
            <v>Kanokan</v>
          </cell>
          <cell r="I106" t="str">
            <v>Grp 3</v>
          </cell>
          <cell r="J106" t="str">
            <v>FM</v>
          </cell>
        </row>
        <row r="107">
          <cell r="A107">
            <v>100093</v>
          </cell>
          <cell r="B107" t="str">
            <v>Miller</v>
          </cell>
          <cell r="C107" t="str">
            <v>Evan Ian</v>
          </cell>
          <cell r="D107" t="str">
            <v>0712145422085</v>
          </cell>
          <cell r="E107" t="str">
            <v>Male</v>
          </cell>
          <cell r="F107" t="str">
            <v>White</v>
          </cell>
          <cell r="G107" t="str">
            <v>Cape Town Judo Association</v>
          </cell>
          <cell r="H107" t="str">
            <v>Kadoshi Judokwai</v>
          </cell>
          <cell r="I107" t="str">
            <v>Age 12</v>
          </cell>
          <cell r="J107" t="str">
            <v>FM</v>
          </cell>
        </row>
        <row r="108">
          <cell r="A108">
            <v>100094</v>
          </cell>
          <cell r="B108" t="str">
            <v>Case</v>
          </cell>
          <cell r="C108" t="str">
            <v>David Peregrine</v>
          </cell>
          <cell r="D108" t="str">
            <v>0307096352082</v>
          </cell>
          <cell r="E108" t="str">
            <v>Male</v>
          </cell>
          <cell r="F108" t="str">
            <v>White</v>
          </cell>
          <cell r="G108" t="str">
            <v>Cape Town Judo Association</v>
          </cell>
          <cell r="H108" t="str">
            <v>Kadoshi Judokwai</v>
          </cell>
          <cell r="I108" t="str">
            <v>Grp 4</v>
          </cell>
          <cell r="J108" t="str">
            <v>FM</v>
          </cell>
        </row>
        <row r="109">
          <cell r="A109">
            <v>100096</v>
          </cell>
          <cell r="B109" t="str">
            <v>Nicholson</v>
          </cell>
          <cell r="C109" t="str">
            <v>Dagyn</v>
          </cell>
          <cell r="D109" t="str">
            <v>0304175966080</v>
          </cell>
          <cell r="E109" t="str">
            <v>Male</v>
          </cell>
          <cell r="F109" t="str">
            <v>Coloured</v>
          </cell>
          <cell r="G109" t="str">
            <v>Cape Town Judo Association</v>
          </cell>
          <cell r="H109" t="str">
            <v>Kadoshi Judokwai</v>
          </cell>
          <cell r="I109" t="str">
            <v>Grp 4</v>
          </cell>
          <cell r="J109" t="str">
            <v>AFM</v>
          </cell>
        </row>
        <row r="110">
          <cell r="A110">
            <v>100121</v>
          </cell>
          <cell r="B110" t="str">
            <v>Serfontein</v>
          </cell>
          <cell r="C110" t="str">
            <v>Berlin</v>
          </cell>
          <cell r="D110" t="str">
            <v>0712283520080</v>
          </cell>
          <cell r="E110" t="str">
            <v>Female</v>
          </cell>
          <cell r="F110" t="str">
            <v>Coloured</v>
          </cell>
          <cell r="G110" t="str">
            <v>Cape Town Judo Association</v>
          </cell>
          <cell r="H110" t="str">
            <v>Bellville</v>
          </cell>
          <cell r="I110" t="str">
            <v>Age 12</v>
          </cell>
          <cell r="J110" t="str">
            <v>FM</v>
          </cell>
        </row>
        <row r="111">
          <cell r="A111">
            <v>100122</v>
          </cell>
          <cell r="B111" t="str">
            <v>Dolf</v>
          </cell>
          <cell r="C111" t="str">
            <v>Navin</v>
          </cell>
          <cell r="D111" t="str">
            <v>0312030000000</v>
          </cell>
          <cell r="E111" t="str">
            <v>Male</v>
          </cell>
          <cell r="F111" t="str">
            <v>Coloured</v>
          </cell>
          <cell r="G111" t="str">
            <v>Cape Town Judo Association</v>
          </cell>
          <cell r="H111" t="str">
            <v>Mazukawa Judo Club</v>
          </cell>
          <cell r="I111" t="str">
            <v>Grp 4</v>
          </cell>
          <cell r="J111" t="str">
            <v>AFM</v>
          </cell>
        </row>
        <row r="112">
          <cell r="A112">
            <v>100126</v>
          </cell>
          <cell r="B112" t="str">
            <v>Fortune</v>
          </cell>
          <cell r="C112" t="str">
            <v>Chad</v>
          </cell>
          <cell r="D112" t="str">
            <v>0703130000000</v>
          </cell>
          <cell r="E112" t="str">
            <v>Male</v>
          </cell>
          <cell r="F112" t="str">
            <v>Coloured</v>
          </cell>
          <cell r="G112" t="str">
            <v>Cape Town Judo Association</v>
          </cell>
          <cell r="H112" t="str">
            <v>Bellville</v>
          </cell>
          <cell r="I112" t="str">
            <v>Age 12</v>
          </cell>
          <cell r="J112" t="str">
            <v>FM</v>
          </cell>
        </row>
        <row r="113">
          <cell r="A113">
            <v>100133</v>
          </cell>
          <cell r="B113" t="str">
            <v>September</v>
          </cell>
          <cell r="C113" t="str">
            <v>CJ Altino (CJ)</v>
          </cell>
          <cell r="D113" t="str">
            <v>0501075228087</v>
          </cell>
          <cell r="E113" t="str">
            <v>Male</v>
          </cell>
          <cell r="F113" t="str">
            <v>Coloured</v>
          </cell>
          <cell r="G113" t="str">
            <v>Cape Town Judo Association</v>
          </cell>
          <cell r="H113" t="str">
            <v>Mazukawa Judo Club</v>
          </cell>
          <cell r="I113" t="str">
            <v>Grp 3</v>
          </cell>
          <cell r="J113" t="str">
            <v>FM</v>
          </cell>
        </row>
        <row r="114">
          <cell r="A114">
            <v>100136</v>
          </cell>
          <cell r="B114" t="str">
            <v>Brown</v>
          </cell>
          <cell r="C114" t="str">
            <v>Daniel</v>
          </cell>
          <cell r="D114" t="str">
            <v>0508125132086</v>
          </cell>
          <cell r="E114" t="str">
            <v>Male</v>
          </cell>
          <cell r="F114" t="str">
            <v>Coloured</v>
          </cell>
          <cell r="G114" t="str">
            <v>Cape Town Judo Association</v>
          </cell>
          <cell r="H114" t="str">
            <v>Mitchells Plain</v>
          </cell>
          <cell r="I114" t="str">
            <v>Grp 3</v>
          </cell>
          <cell r="J114" t="str">
            <v>FM</v>
          </cell>
        </row>
        <row r="115">
          <cell r="A115">
            <v>100149</v>
          </cell>
          <cell r="B115" t="str">
            <v>Thompson</v>
          </cell>
          <cell r="C115" t="str">
            <v>Abdul-Aziz</v>
          </cell>
          <cell r="D115" t="str">
            <v>0507090000000</v>
          </cell>
          <cell r="E115" t="str">
            <v>Male</v>
          </cell>
          <cell r="F115" t="str">
            <v>Coloured</v>
          </cell>
          <cell r="G115" t="str">
            <v>Cape Town Judo Association</v>
          </cell>
          <cell r="H115" t="str">
            <v>Koga Judo Club</v>
          </cell>
          <cell r="I115" t="str">
            <v>Grp 3</v>
          </cell>
          <cell r="J115" t="str">
            <v>FM</v>
          </cell>
        </row>
        <row r="116">
          <cell r="A116">
            <v>100154</v>
          </cell>
          <cell r="B116" t="str">
            <v>Shoosmith</v>
          </cell>
          <cell r="C116" t="str">
            <v>Simon</v>
          </cell>
          <cell r="D116" t="str">
            <v>6506135061083</v>
          </cell>
          <cell r="E116" t="str">
            <v>Male</v>
          </cell>
          <cell r="F116" t="str">
            <v>White</v>
          </cell>
          <cell r="G116" t="str">
            <v>Cape Town Judo Association</v>
          </cell>
          <cell r="H116" t="str">
            <v>South Peninsula</v>
          </cell>
          <cell r="I116" t="str">
            <v>Grp 6</v>
          </cell>
          <cell r="J116" t="str">
            <v>FM</v>
          </cell>
        </row>
        <row r="117">
          <cell r="A117">
            <v>101167</v>
          </cell>
          <cell r="B117" t="str">
            <v>Ntlakana</v>
          </cell>
          <cell r="C117" t="str">
            <v>Ishmael Kgosi</v>
          </cell>
          <cell r="D117" t="str">
            <v>0006175385084</v>
          </cell>
          <cell r="E117" t="str">
            <v>Male</v>
          </cell>
          <cell r="F117" t="str">
            <v>Black</v>
          </cell>
          <cell r="G117" t="str">
            <v>Cape Town Judo Association</v>
          </cell>
          <cell r="H117" t="str">
            <v>The Judokan</v>
          </cell>
          <cell r="I117" t="str">
            <v>Grp 5</v>
          </cell>
          <cell r="J117" t="str">
            <v>AFM</v>
          </cell>
        </row>
        <row r="118">
          <cell r="A118">
            <v>101232</v>
          </cell>
          <cell r="B118" t="str">
            <v>Steenkamp</v>
          </cell>
          <cell r="C118" t="str">
            <v>Conrad</v>
          </cell>
          <cell r="D118" t="str">
            <v>6003095258081</v>
          </cell>
          <cell r="E118" t="str">
            <v>Male</v>
          </cell>
          <cell r="F118" t="str">
            <v>White</v>
          </cell>
          <cell r="G118" t="str">
            <v>Cape Town Judo Association</v>
          </cell>
          <cell r="H118" t="str">
            <v>Kadoshi Judokwai</v>
          </cell>
          <cell r="I118" t="str">
            <v>Grp 6</v>
          </cell>
          <cell r="J118" t="str">
            <v>FM</v>
          </cell>
        </row>
        <row r="119">
          <cell r="A119">
            <v>101627</v>
          </cell>
          <cell r="B119" t="str">
            <v>De Freitas</v>
          </cell>
          <cell r="C119" t="str">
            <v>Marco</v>
          </cell>
          <cell r="D119" t="str">
            <v>7309015096082</v>
          </cell>
          <cell r="E119" t="str">
            <v>Male</v>
          </cell>
          <cell r="F119" t="str">
            <v>White</v>
          </cell>
          <cell r="G119" t="str">
            <v>Cape Town Judo Association</v>
          </cell>
          <cell r="H119" t="str">
            <v>The Judokan</v>
          </cell>
          <cell r="I119" t="str">
            <v>Grp 6</v>
          </cell>
          <cell r="J119" t="str">
            <v>PLMY2</v>
          </cell>
        </row>
        <row r="120">
          <cell r="A120">
            <v>102006</v>
          </cell>
          <cell r="B120" t="str">
            <v>Whitehead</v>
          </cell>
          <cell r="C120" t="str">
            <v>Charles</v>
          </cell>
          <cell r="D120" t="str">
            <v>0805125291080</v>
          </cell>
          <cell r="E120" t="str">
            <v>Male</v>
          </cell>
          <cell r="F120" t="str">
            <v>White</v>
          </cell>
          <cell r="G120" t="str">
            <v>Cape Town Judo Association</v>
          </cell>
          <cell r="H120" t="str">
            <v>Kadoshi Judokwai</v>
          </cell>
          <cell r="I120" t="str">
            <v>Age 11</v>
          </cell>
          <cell r="J120" t="str">
            <v>FM</v>
          </cell>
        </row>
        <row r="121">
          <cell r="A121">
            <v>102041</v>
          </cell>
          <cell r="B121" t="str">
            <v>Kemper</v>
          </cell>
          <cell r="C121" t="str">
            <v>Ingo</v>
          </cell>
          <cell r="D121" t="str">
            <v>6701265150083</v>
          </cell>
          <cell r="E121" t="str">
            <v>Male</v>
          </cell>
          <cell r="F121" t="str">
            <v>White</v>
          </cell>
          <cell r="G121" t="str">
            <v>Cape Town Judo Association</v>
          </cell>
          <cell r="H121" t="str">
            <v>Durbanville</v>
          </cell>
          <cell r="I121" t="str">
            <v>Grp 6</v>
          </cell>
          <cell r="J121" t="str">
            <v>FM</v>
          </cell>
        </row>
        <row r="122">
          <cell r="A122">
            <v>102098</v>
          </cell>
          <cell r="B122" t="str">
            <v>De Freitas</v>
          </cell>
          <cell r="C122" t="str">
            <v>Ashton Filipe</v>
          </cell>
          <cell r="D122" t="str">
            <v>0807245761083</v>
          </cell>
          <cell r="E122" t="str">
            <v>Male</v>
          </cell>
          <cell r="F122" t="str">
            <v>White</v>
          </cell>
          <cell r="G122" t="str">
            <v>Cape Town Judo Association</v>
          </cell>
          <cell r="H122" t="str">
            <v>The Judokan</v>
          </cell>
          <cell r="I122" t="str">
            <v>Age 11</v>
          </cell>
          <cell r="J122" t="str">
            <v>FM</v>
          </cell>
        </row>
        <row r="123">
          <cell r="A123">
            <v>102100</v>
          </cell>
          <cell r="B123" t="str">
            <v>Prince</v>
          </cell>
          <cell r="C123" t="str">
            <v>Adam</v>
          </cell>
          <cell r="D123" t="str">
            <v>0710296072089</v>
          </cell>
          <cell r="E123" t="str">
            <v>Male</v>
          </cell>
          <cell r="F123" t="str">
            <v>Coloured</v>
          </cell>
          <cell r="G123" t="str">
            <v>Cape Town Judo Association</v>
          </cell>
          <cell r="H123" t="str">
            <v>Bergvliet (CPUT) Judo Club</v>
          </cell>
          <cell r="I123" t="str">
            <v>Age 12</v>
          </cell>
          <cell r="J123" t="str">
            <v>FM</v>
          </cell>
        </row>
        <row r="124">
          <cell r="A124">
            <v>102101</v>
          </cell>
          <cell r="B124" t="str">
            <v>La Vita</v>
          </cell>
          <cell r="C124" t="str">
            <v>Matthew</v>
          </cell>
          <cell r="D124" t="str">
            <v>0510105930083</v>
          </cell>
          <cell r="E124" t="str">
            <v>Male</v>
          </cell>
          <cell r="F124" t="str">
            <v>Coloured</v>
          </cell>
          <cell r="G124" t="str">
            <v>Cape Town Judo Association</v>
          </cell>
          <cell r="H124" t="str">
            <v>Bergvliet (CPUT) Judo Club</v>
          </cell>
          <cell r="I124" t="str">
            <v>Grp 3</v>
          </cell>
          <cell r="J124" t="str">
            <v>FM</v>
          </cell>
        </row>
        <row r="125">
          <cell r="A125">
            <v>102103</v>
          </cell>
          <cell r="B125" t="str">
            <v>Levin</v>
          </cell>
          <cell r="C125" t="str">
            <v>Amara Rose</v>
          </cell>
          <cell r="D125" t="str">
            <v>0601020489089</v>
          </cell>
          <cell r="E125" t="str">
            <v>Female</v>
          </cell>
          <cell r="F125" t="str">
            <v>Black</v>
          </cell>
          <cell r="G125" t="str">
            <v>Cape Town Judo Association</v>
          </cell>
          <cell r="H125" t="str">
            <v>Bergvliet (CPUT) Judo Club</v>
          </cell>
          <cell r="I125" t="str">
            <v>Grp 3</v>
          </cell>
          <cell r="J125" t="str">
            <v>RM</v>
          </cell>
        </row>
        <row r="126">
          <cell r="A126">
            <v>102104</v>
          </cell>
          <cell r="B126" t="str">
            <v>Krieg</v>
          </cell>
          <cell r="C126" t="str">
            <v>Shaun</v>
          </cell>
          <cell r="D126" t="str">
            <v>0503106416087</v>
          </cell>
          <cell r="E126" t="str">
            <v>Male</v>
          </cell>
          <cell r="F126" t="str">
            <v>White</v>
          </cell>
          <cell r="G126" t="str">
            <v>Cape Town Judo Association</v>
          </cell>
          <cell r="H126" t="str">
            <v>Bergvliet (CPUT) Judo Club</v>
          </cell>
          <cell r="I126" t="str">
            <v>Grp 3</v>
          </cell>
          <cell r="J126" t="str">
            <v>FM</v>
          </cell>
        </row>
        <row r="127">
          <cell r="A127">
            <v>102106</v>
          </cell>
          <cell r="B127" t="str">
            <v>Paschke</v>
          </cell>
          <cell r="C127" t="str">
            <v>Tristan</v>
          </cell>
          <cell r="D127" t="str">
            <v>0608115413080</v>
          </cell>
          <cell r="E127" t="str">
            <v>Male</v>
          </cell>
          <cell r="F127" t="str">
            <v>White</v>
          </cell>
          <cell r="G127" t="str">
            <v>Cape Town Judo Association</v>
          </cell>
          <cell r="H127" t="str">
            <v>Bergvliet (CPUT) Judo Club</v>
          </cell>
          <cell r="I127" t="str">
            <v>Grp 3</v>
          </cell>
          <cell r="J127" t="str">
            <v>FM</v>
          </cell>
        </row>
        <row r="128">
          <cell r="A128">
            <v>102107</v>
          </cell>
          <cell r="B128" t="str">
            <v>Mhlathi-Roberts</v>
          </cell>
          <cell r="C128" t="str">
            <v>Timothy</v>
          </cell>
          <cell r="D128" t="str">
            <v>0610305551083</v>
          </cell>
          <cell r="E128" t="str">
            <v>Male</v>
          </cell>
          <cell r="F128" t="str">
            <v>Coloured</v>
          </cell>
          <cell r="G128" t="str">
            <v>Cape Town Judo Association</v>
          </cell>
          <cell r="H128" t="str">
            <v>Bergvliet (CPUT) Judo Club</v>
          </cell>
          <cell r="I128" t="str">
            <v>Grp 3</v>
          </cell>
          <cell r="J128" t="str">
            <v>FM</v>
          </cell>
        </row>
        <row r="129">
          <cell r="A129">
            <v>102130</v>
          </cell>
          <cell r="B129" t="str">
            <v>Adams</v>
          </cell>
          <cell r="C129" t="str">
            <v>Caiden Reece</v>
          </cell>
          <cell r="D129" t="str">
            <v>0411105178080</v>
          </cell>
          <cell r="E129" t="str">
            <v>Male</v>
          </cell>
          <cell r="F129" t="str">
            <v>Coloured</v>
          </cell>
          <cell r="G129" t="str">
            <v>Cape Town Judo Association</v>
          </cell>
          <cell r="H129" t="str">
            <v>Kadoshi Judokwai</v>
          </cell>
          <cell r="I129" t="str">
            <v>Grp 4</v>
          </cell>
          <cell r="J129" t="str">
            <v>AFM</v>
          </cell>
        </row>
        <row r="130">
          <cell r="A130">
            <v>102132</v>
          </cell>
          <cell r="B130" t="str">
            <v>Adams</v>
          </cell>
          <cell r="C130" t="str">
            <v>Keisha Tiana</v>
          </cell>
          <cell r="D130" t="str">
            <v>0910050578087</v>
          </cell>
          <cell r="E130" t="str">
            <v>Female</v>
          </cell>
          <cell r="F130" t="str">
            <v>Coloured</v>
          </cell>
          <cell r="G130" t="str">
            <v>Cape Town Judo Association</v>
          </cell>
          <cell r="H130" t="str">
            <v>Kadoshi Judokwai</v>
          </cell>
          <cell r="I130" t="str">
            <v>Age 10</v>
          </cell>
          <cell r="J130" t="str">
            <v>AFM</v>
          </cell>
        </row>
        <row r="131">
          <cell r="A131">
            <v>102133</v>
          </cell>
          <cell r="B131" t="str">
            <v>Isaacs</v>
          </cell>
          <cell r="C131" t="str">
            <v>Conwall</v>
          </cell>
          <cell r="D131" t="str">
            <v>0611115311080</v>
          </cell>
          <cell r="E131" t="str">
            <v>Male</v>
          </cell>
          <cell r="F131" t="str">
            <v>Coloured</v>
          </cell>
          <cell r="G131" t="str">
            <v>Cape Town Judo Association</v>
          </cell>
          <cell r="H131" t="str">
            <v>Kadoshi Judokwai</v>
          </cell>
          <cell r="I131" t="str">
            <v>Grp 3</v>
          </cell>
          <cell r="J131" t="str">
            <v>AFM</v>
          </cell>
        </row>
        <row r="132">
          <cell r="A132">
            <v>102134</v>
          </cell>
          <cell r="B132" t="str">
            <v>Cupido</v>
          </cell>
          <cell r="C132" t="str">
            <v>Kian John</v>
          </cell>
          <cell r="D132" t="str">
            <v>0404015411089</v>
          </cell>
          <cell r="E132" t="str">
            <v>Male</v>
          </cell>
          <cell r="F132" t="str">
            <v>Coloured</v>
          </cell>
          <cell r="G132" t="str">
            <v>Cape Town Judo Association</v>
          </cell>
          <cell r="H132" t="str">
            <v>Kadoshi Judokwai</v>
          </cell>
          <cell r="I132" t="str">
            <v>Grp 4</v>
          </cell>
          <cell r="J132" t="str">
            <v>AFM</v>
          </cell>
        </row>
        <row r="133">
          <cell r="A133">
            <v>102135</v>
          </cell>
          <cell r="B133" t="str">
            <v>Abrahams</v>
          </cell>
          <cell r="C133" t="str">
            <v>Devante Dennis</v>
          </cell>
          <cell r="D133" t="str">
            <v>0904145286087</v>
          </cell>
          <cell r="E133" t="str">
            <v>Male</v>
          </cell>
          <cell r="F133" t="str">
            <v>Coloured</v>
          </cell>
          <cell r="G133" t="str">
            <v>Cape Town Judo Association</v>
          </cell>
          <cell r="H133" t="str">
            <v>Kadoshi Judokwai</v>
          </cell>
          <cell r="I133" t="str">
            <v>Age 10</v>
          </cell>
          <cell r="J133" t="str">
            <v>AFM</v>
          </cell>
        </row>
        <row r="134">
          <cell r="A134">
            <v>102141</v>
          </cell>
          <cell r="B134" t="str">
            <v>Couzis</v>
          </cell>
          <cell r="C134" t="str">
            <v>Matthew</v>
          </cell>
          <cell r="D134" t="str">
            <v>0712215417080</v>
          </cell>
          <cell r="E134" t="str">
            <v>Male</v>
          </cell>
          <cell r="F134" t="str">
            <v>White</v>
          </cell>
          <cell r="G134" t="str">
            <v>Cape Town Judo Association</v>
          </cell>
          <cell r="H134" t="str">
            <v>Kadoshi Judokwai</v>
          </cell>
          <cell r="I134" t="str">
            <v>Age 12</v>
          </cell>
          <cell r="J134" t="str">
            <v>FM</v>
          </cell>
        </row>
        <row r="135">
          <cell r="A135">
            <v>102145</v>
          </cell>
          <cell r="B135" t="str">
            <v>Miller</v>
          </cell>
          <cell r="C135" t="str">
            <v>Angus</v>
          </cell>
          <cell r="D135" t="str">
            <v>8004185444084</v>
          </cell>
          <cell r="E135" t="str">
            <v>Male</v>
          </cell>
          <cell r="F135" t="str">
            <v>White</v>
          </cell>
          <cell r="G135" t="str">
            <v>Cape Town Judo Association</v>
          </cell>
          <cell r="H135" t="str">
            <v>Kadoshi Judokwai</v>
          </cell>
          <cell r="I135" t="str">
            <v>Grp 6</v>
          </cell>
          <cell r="J135" t="str">
            <v>FM</v>
          </cell>
        </row>
        <row r="136">
          <cell r="A136">
            <v>102146</v>
          </cell>
          <cell r="B136" t="str">
            <v>Mclachlan</v>
          </cell>
          <cell r="C136" t="str">
            <v>Zander Yang</v>
          </cell>
          <cell r="D136" t="str">
            <v>1004145738085</v>
          </cell>
          <cell r="E136" t="str">
            <v>Male</v>
          </cell>
          <cell r="F136" t="str">
            <v>White</v>
          </cell>
          <cell r="G136" t="str">
            <v>Cape Town Judo Association</v>
          </cell>
          <cell r="H136" t="str">
            <v>Kadoshi Judokwai</v>
          </cell>
          <cell r="I136" t="str">
            <v>Age 9</v>
          </cell>
          <cell r="J136" t="str">
            <v>RM</v>
          </cell>
        </row>
        <row r="137">
          <cell r="A137">
            <v>102153</v>
          </cell>
          <cell r="B137" t="str">
            <v>Von Litsenborg</v>
          </cell>
          <cell r="C137" t="str">
            <v>Holden Blaine</v>
          </cell>
          <cell r="D137" t="str">
            <v>1208035777083</v>
          </cell>
          <cell r="E137" t="str">
            <v>Male</v>
          </cell>
          <cell r="F137" t="str">
            <v>White</v>
          </cell>
          <cell r="G137" t="str">
            <v>Cape Town Judo Association</v>
          </cell>
          <cell r="H137" t="str">
            <v>Kadoshi Judokwai</v>
          </cell>
          <cell r="I137" t="str">
            <v>Age 7</v>
          </cell>
          <cell r="J137" t="str">
            <v>RM</v>
          </cell>
        </row>
        <row r="138">
          <cell r="A138">
            <v>102157</v>
          </cell>
          <cell r="B138" t="str">
            <v>De Waal</v>
          </cell>
          <cell r="C138" t="str">
            <v>Daniel Hendrik</v>
          </cell>
          <cell r="D138" t="str">
            <v>0901055756083</v>
          </cell>
          <cell r="E138" t="str">
            <v>Male</v>
          </cell>
          <cell r="F138" t="str">
            <v>White</v>
          </cell>
          <cell r="G138" t="str">
            <v>Cape Town Judo Association</v>
          </cell>
          <cell r="H138" t="str">
            <v>Kadoshi Judokwai</v>
          </cell>
          <cell r="I138" t="str">
            <v>Age 10</v>
          </cell>
          <cell r="J138" t="str">
            <v>RM</v>
          </cell>
        </row>
        <row r="139">
          <cell r="A139">
            <v>102160</v>
          </cell>
          <cell r="B139" t="str">
            <v>Steyn</v>
          </cell>
          <cell r="C139" t="str">
            <v>Lara</v>
          </cell>
          <cell r="D139" t="str">
            <v>0912090556081</v>
          </cell>
          <cell r="E139" t="str">
            <v>Female</v>
          </cell>
          <cell r="F139" t="str">
            <v>White</v>
          </cell>
          <cell r="G139" t="str">
            <v>Cape Town Judo Association</v>
          </cell>
          <cell r="H139" t="str">
            <v>Kadoshi Judokwai</v>
          </cell>
          <cell r="I139" t="str">
            <v>Age 10</v>
          </cell>
          <cell r="J139" t="str">
            <v>FM</v>
          </cell>
        </row>
        <row r="140">
          <cell r="A140">
            <v>102161</v>
          </cell>
          <cell r="B140" t="str">
            <v>Steyn</v>
          </cell>
          <cell r="C140" t="str">
            <v>Kyla</v>
          </cell>
          <cell r="D140" t="str">
            <v>0607110502087</v>
          </cell>
          <cell r="E140" t="str">
            <v>Female</v>
          </cell>
          <cell r="F140" t="str">
            <v>White</v>
          </cell>
          <cell r="G140" t="str">
            <v>Cape Town Judo Association</v>
          </cell>
          <cell r="H140" t="str">
            <v>Kadoshi Judokwai</v>
          </cell>
          <cell r="I140" t="str">
            <v>Grp 3</v>
          </cell>
          <cell r="J140" t="str">
            <v>FM</v>
          </cell>
        </row>
        <row r="141">
          <cell r="A141">
            <v>102175</v>
          </cell>
          <cell r="B141" t="str">
            <v>Van Wyk</v>
          </cell>
          <cell r="C141" t="str">
            <v>Thomas Xavier</v>
          </cell>
          <cell r="D141" t="str">
            <v>0803059330085</v>
          </cell>
          <cell r="E141" t="str">
            <v>Male</v>
          </cell>
          <cell r="F141" t="str">
            <v>White</v>
          </cell>
          <cell r="G141" t="str">
            <v>Cape Town Judo Association</v>
          </cell>
          <cell r="H141" t="str">
            <v>Kanokan</v>
          </cell>
          <cell r="I141" t="str">
            <v>Age 11</v>
          </cell>
          <cell r="J141" t="str">
            <v>FM</v>
          </cell>
        </row>
        <row r="142">
          <cell r="A142">
            <v>102186</v>
          </cell>
          <cell r="B142" t="str">
            <v>Vivian</v>
          </cell>
          <cell r="C142" t="str">
            <v>Theuns</v>
          </cell>
          <cell r="D142" t="str">
            <v>6205165139089</v>
          </cell>
          <cell r="E142" t="str">
            <v>Male</v>
          </cell>
          <cell r="F142" t="str">
            <v>White</v>
          </cell>
          <cell r="G142" t="str">
            <v>Cape Town Judo Association</v>
          </cell>
          <cell r="H142" t="str">
            <v>Kanokan</v>
          </cell>
          <cell r="I142" t="str">
            <v>Grp 6</v>
          </cell>
          <cell r="J142" t="str">
            <v>FM</v>
          </cell>
        </row>
        <row r="143">
          <cell r="A143">
            <v>102187</v>
          </cell>
          <cell r="B143" t="str">
            <v>Vivian</v>
          </cell>
          <cell r="C143" t="str">
            <v>Richard</v>
          </cell>
          <cell r="D143" t="str">
            <v>0512250000000</v>
          </cell>
          <cell r="E143" t="str">
            <v>Male</v>
          </cell>
          <cell r="F143" t="str">
            <v>White</v>
          </cell>
          <cell r="G143" t="str">
            <v>Cape Town Judo Association</v>
          </cell>
          <cell r="H143" t="str">
            <v>Kanokan</v>
          </cell>
          <cell r="I143" t="str">
            <v>Grp 3</v>
          </cell>
          <cell r="J143" t="str">
            <v>FM</v>
          </cell>
        </row>
        <row r="144">
          <cell r="A144">
            <v>102190</v>
          </cell>
          <cell r="B144" t="str">
            <v>Valentine</v>
          </cell>
          <cell r="C144" t="str">
            <v>Alexandre</v>
          </cell>
          <cell r="D144" t="str">
            <v>1010275113080</v>
          </cell>
          <cell r="E144" t="str">
            <v>Male</v>
          </cell>
          <cell r="F144" t="str">
            <v>Coloured</v>
          </cell>
          <cell r="G144" t="str">
            <v>Cape Town Judo Association</v>
          </cell>
          <cell r="H144" t="str">
            <v>Mitchells Plain</v>
          </cell>
          <cell r="I144" t="str">
            <v>Age 9</v>
          </cell>
          <cell r="J144" t="str">
            <v>AFM</v>
          </cell>
        </row>
        <row r="145">
          <cell r="A145">
            <v>102193</v>
          </cell>
          <cell r="B145" t="str">
            <v>Williams</v>
          </cell>
          <cell r="C145" t="str">
            <v>Chloe</v>
          </cell>
          <cell r="D145" t="str">
            <v>0502160142084</v>
          </cell>
          <cell r="E145" t="str">
            <v>Female</v>
          </cell>
          <cell r="F145" t="str">
            <v>Coloured</v>
          </cell>
          <cell r="G145" t="str">
            <v>Cape Town Judo Association</v>
          </cell>
          <cell r="H145" t="str">
            <v>Mitchells Plain</v>
          </cell>
          <cell r="I145" t="str">
            <v>Grp 3</v>
          </cell>
          <cell r="J145" t="str">
            <v>FM</v>
          </cell>
        </row>
        <row r="146">
          <cell r="A146">
            <v>102195</v>
          </cell>
          <cell r="B146" t="str">
            <v>Brown</v>
          </cell>
          <cell r="C146" t="str">
            <v>Adrian</v>
          </cell>
          <cell r="D146" t="str">
            <v>6909165343084</v>
          </cell>
          <cell r="E146" t="str">
            <v>Male</v>
          </cell>
          <cell r="F146" t="str">
            <v>White</v>
          </cell>
          <cell r="G146" t="str">
            <v>Cape Town Judo Association</v>
          </cell>
          <cell r="H146" t="str">
            <v>South Peninsula</v>
          </cell>
          <cell r="I146" t="str">
            <v>Grp 6</v>
          </cell>
          <cell r="J146" t="str">
            <v>FM</v>
          </cell>
        </row>
        <row r="147">
          <cell r="A147">
            <v>102196</v>
          </cell>
          <cell r="B147" t="str">
            <v>Paulsen</v>
          </cell>
          <cell r="C147" t="str">
            <v>Zinzan</v>
          </cell>
          <cell r="D147" t="str">
            <v>0607065631089</v>
          </cell>
          <cell r="E147" t="str">
            <v>Male</v>
          </cell>
          <cell r="F147" t="str">
            <v>Coloured</v>
          </cell>
          <cell r="G147" t="str">
            <v>Cape Town Judo Association</v>
          </cell>
          <cell r="H147" t="str">
            <v>The Judokan</v>
          </cell>
          <cell r="I147" t="str">
            <v>Grp 3</v>
          </cell>
          <cell r="J147" t="str">
            <v>FM</v>
          </cell>
        </row>
        <row r="148">
          <cell r="A148">
            <v>102203</v>
          </cell>
          <cell r="B148" t="str">
            <v>Wessels</v>
          </cell>
          <cell r="C148" t="str">
            <v>Avril</v>
          </cell>
          <cell r="D148" t="str">
            <v>9910310308086</v>
          </cell>
          <cell r="E148" t="str">
            <v>Female</v>
          </cell>
          <cell r="F148" t="str">
            <v>Coloured</v>
          </cell>
          <cell r="G148" t="str">
            <v>Cape Town Judo Association</v>
          </cell>
          <cell r="H148" t="str">
            <v>The Judokan</v>
          </cell>
          <cell r="I148" t="str">
            <v>Grp 5</v>
          </cell>
          <cell r="J148" t="str">
            <v>AFM</v>
          </cell>
        </row>
        <row r="149">
          <cell r="A149">
            <v>102234</v>
          </cell>
          <cell r="B149" t="str">
            <v>Hartzenberg</v>
          </cell>
          <cell r="C149" t="str">
            <v>Liam</v>
          </cell>
          <cell r="D149" t="str">
            <v>1103145351087</v>
          </cell>
          <cell r="E149" t="str">
            <v>Male</v>
          </cell>
          <cell r="F149" t="str">
            <v>White</v>
          </cell>
          <cell r="G149" t="str">
            <v>Cape Town Judo Association</v>
          </cell>
          <cell r="H149" t="str">
            <v>Durbanville</v>
          </cell>
          <cell r="I149" t="str">
            <v>Age 8</v>
          </cell>
          <cell r="J149" t="str">
            <v>FM</v>
          </cell>
        </row>
        <row r="150">
          <cell r="A150">
            <v>102977</v>
          </cell>
          <cell r="B150" t="str">
            <v>Kleu</v>
          </cell>
          <cell r="C150" t="str">
            <v>Ben</v>
          </cell>
          <cell r="D150" t="str">
            <v>0609256664085</v>
          </cell>
          <cell r="E150" t="str">
            <v>Male</v>
          </cell>
          <cell r="F150" t="str">
            <v>White</v>
          </cell>
          <cell r="G150" t="str">
            <v>Cape Town Judo Association</v>
          </cell>
          <cell r="H150" t="str">
            <v>Koga Judo Club</v>
          </cell>
          <cell r="I150" t="str">
            <v>Grp 3</v>
          </cell>
          <cell r="J150" t="str">
            <v>FM</v>
          </cell>
        </row>
        <row r="151">
          <cell r="A151">
            <v>103004</v>
          </cell>
          <cell r="B151" t="str">
            <v>Hartzenberg</v>
          </cell>
          <cell r="C151" t="str">
            <v>Jean</v>
          </cell>
          <cell r="D151" t="str">
            <v>0409075210081</v>
          </cell>
          <cell r="E151" t="str">
            <v>Male</v>
          </cell>
          <cell r="F151" t="str">
            <v>White</v>
          </cell>
          <cell r="G151" t="str">
            <v>Cape Town Judo Association</v>
          </cell>
          <cell r="H151" t="str">
            <v>Durbanville</v>
          </cell>
          <cell r="I151" t="str">
            <v>Grp 4</v>
          </cell>
          <cell r="J151" t="str">
            <v>FM</v>
          </cell>
        </row>
        <row r="152">
          <cell r="A152">
            <v>103139</v>
          </cell>
          <cell r="B152" t="str">
            <v>Africa</v>
          </cell>
          <cell r="C152" t="str">
            <v>Cailyn</v>
          </cell>
          <cell r="D152" t="str">
            <v>0606230523080</v>
          </cell>
          <cell r="E152" t="str">
            <v>Female</v>
          </cell>
          <cell r="F152" t="str">
            <v>White</v>
          </cell>
          <cell r="G152" t="str">
            <v>Cape Town Judo Association</v>
          </cell>
          <cell r="H152" t="str">
            <v>The Judokan</v>
          </cell>
          <cell r="I152" t="str">
            <v>Grp 3</v>
          </cell>
          <cell r="J152" t="str">
            <v>FM</v>
          </cell>
        </row>
        <row r="153">
          <cell r="A153">
            <v>103140</v>
          </cell>
          <cell r="B153" t="str">
            <v>Africa</v>
          </cell>
          <cell r="C153" t="str">
            <v>Caderyn</v>
          </cell>
          <cell r="D153" t="str">
            <v>0606235495086</v>
          </cell>
          <cell r="E153" t="str">
            <v>Male</v>
          </cell>
          <cell r="F153" t="str">
            <v>White</v>
          </cell>
          <cell r="G153" t="str">
            <v>Cape Town Judo Association</v>
          </cell>
          <cell r="H153" t="str">
            <v>The Judokan</v>
          </cell>
          <cell r="I153" t="str">
            <v>Grp 3</v>
          </cell>
          <cell r="J153" t="str">
            <v>FM</v>
          </cell>
        </row>
        <row r="154">
          <cell r="A154">
            <v>103146</v>
          </cell>
          <cell r="B154" t="str">
            <v>Reyneke</v>
          </cell>
          <cell r="C154" t="str">
            <v>Ilse</v>
          </cell>
          <cell r="D154" t="str">
            <v>7804180095083</v>
          </cell>
          <cell r="E154" t="str">
            <v>Female</v>
          </cell>
          <cell r="F154" t="str">
            <v>White</v>
          </cell>
          <cell r="G154" t="str">
            <v>Cape Town Judo Association</v>
          </cell>
          <cell r="H154" t="str">
            <v>Kadoshi Judokwai</v>
          </cell>
          <cell r="I154" t="str">
            <v>Grp 6</v>
          </cell>
          <cell r="J154" t="str">
            <v>FM</v>
          </cell>
        </row>
        <row r="155">
          <cell r="A155">
            <v>103153</v>
          </cell>
          <cell r="B155" t="str">
            <v>Keogh</v>
          </cell>
          <cell r="C155" t="str">
            <v>Patrick</v>
          </cell>
          <cell r="D155" t="str">
            <v>1102115237086</v>
          </cell>
          <cell r="E155" t="str">
            <v>Male</v>
          </cell>
          <cell r="F155" t="str">
            <v>White</v>
          </cell>
          <cell r="G155" t="str">
            <v>Cape Town Judo Association</v>
          </cell>
          <cell r="H155" t="str">
            <v>Durbanville</v>
          </cell>
          <cell r="I155" t="str">
            <v>Age 8</v>
          </cell>
          <cell r="J155" t="str">
            <v>FM</v>
          </cell>
        </row>
        <row r="156">
          <cell r="A156">
            <v>103178</v>
          </cell>
          <cell r="B156" t="str">
            <v>De Jongh</v>
          </cell>
          <cell r="C156" t="str">
            <v>Christiano</v>
          </cell>
          <cell r="D156" t="str">
            <v>0708065102087</v>
          </cell>
          <cell r="E156" t="str">
            <v>Male</v>
          </cell>
          <cell r="F156" t="str">
            <v>Coloured</v>
          </cell>
          <cell r="G156" t="str">
            <v>Cape Town Judo Association</v>
          </cell>
          <cell r="H156" t="str">
            <v>Bellville</v>
          </cell>
          <cell r="I156" t="str">
            <v>Age 12</v>
          </cell>
          <cell r="J156" t="str">
            <v>FM</v>
          </cell>
        </row>
        <row r="157">
          <cell r="A157">
            <v>103179</v>
          </cell>
          <cell r="B157" t="str">
            <v>Fortune</v>
          </cell>
          <cell r="C157" t="str">
            <v>Neil</v>
          </cell>
          <cell r="D157" t="str">
            <v>8011205162083</v>
          </cell>
          <cell r="E157" t="str">
            <v>Male</v>
          </cell>
          <cell r="F157" t="str">
            <v>Coloured</v>
          </cell>
          <cell r="G157" t="str">
            <v>Cape Town Judo Association</v>
          </cell>
          <cell r="H157" t="str">
            <v>Bellville</v>
          </cell>
          <cell r="I157" t="str">
            <v>Grp 6</v>
          </cell>
          <cell r="J157" t="str">
            <v>FM</v>
          </cell>
        </row>
        <row r="158">
          <cell r="A158">
            <v>103180</v>
          </cell>
          <cell r="B158" t="str">
            <v>Hendricks</v>
          </cell>
          <cell r="C158" t="str">
            <v>Celton</v>
          </cell>
          <cell r="D158" t="str">
            <v>8806155156088</v>
          </cell>
          <cell r="E158" t="str">
            <v>Male</v>
          </cell>
          <cell r="F158" t="str">
            <v>Coloured</v>
          </cell>
          <cell r="G158" t="str">
            <v>Cape Town Judo Association</v>
          </cell>
          <cell r="H158" t="str">
            <v>Bellville</v>
          </cell>
          <cell r="I158" t="str">
            <v>Grp 6</v>
          </cell>
          <cell r="J158" t="str">
            <v>FM</v>
          </cell>
        </row>
        <row r="159">
          <cell r="A159">
            <v>103189</v>
          </cell>
          <cell r="B159" t="str">
            <v>Micheals</v>
          </cell>
          <cell r="C159" t="str">
            <v>Lyle</v>
          </cell>
          <cell r="D159" t="str">
            <v>8909295077089</v>
          </cell>
          <cell r="E159" t="str">
            <v>Male</v>
          </cell>
          <cell r="F159" t="str">
            <v>Coloured</v>
          </cell>
          <cell r="G159" t="str">
            <v>Cape Town Judo Association</v>
          </cell>
          <cell r="H159" t="str">
            <v>Bellville</v>
          </cell>
          <cell r="I159" t="str">
            <v>Grp 6</v>
          </cell>
          <cell r="J159" t="str">
            <v>FM</v>
          </cell>
        </row>
        <row r="160">
          <cell r="A160">
            <v>103198</v>
          </cell>
          <cell r="B160" t="str">
            <v>Bauermeister</v>
          </cell>
          <cell r="C160" t="str">
            <v>Dakota</v>
          </cell>
          <cell r="D160" t="str">
            <v>1205140320080</v>
          </cell>
          <cell r="E160" t="str">
            <v>Female</v>
          </cell>
          <cell r="F160" t="str">
            <v>White</v>
          </cell>
          <cell r="G160" t="str">
            <v>Cape Town Judo Association</v>
          </cell>
          <cell r="H160" t="str">
            <v>Durbanville</v>
          </cell>
          <cell r="I160" t="str">
            <v>Age 7</v>
          </cell>
          <cell r="J160" t="str">
            <v>FM</v>
          </cell>
        </row>
        <row r="161">
          <cell r="A161">
            <v>103200</v>
          </cell>
          <cell r="B161" t="str">
            <v>Kemper</v>
          </cell>
          <cell r="C161" t="str">
            <v>Michelle (Oficial Member)</v>
          </cell>
          <cell r="D161" t="str">
            <v>7006140103086</v>
          </cell>
          <cell r="E161" t="str">
            <v>Female</v>
          </cell>
          <cell r="F161" t="str">
            <v>White</v>
          </cell>
          <cell r="G161" t="str">
            <v>Cape Town Judo Association</v>
          </cell>
          <cell r="H161" t="str">
            <v>Durbanville</v>
          </cell>
          <cell r="I161" t="str">
            <v>Grp 6</v>
          </cell>
          <cell r="J161" t="str">
            <v>FM</v>
          </cell>
        </row>
        <row r="162">
          <cell r="A162">
            <v>103201</v>
          </cell>
          <cell r="B162" t="str">
            <v>Rossouw</v>
          </cell>
          <cell r="C162" t="str">
            <v>Tinneke</v>
          </cell>
          <cell r="D162" t="str">
            <v>1103231702086</v>
          </cell>
          <cell r="E162" t="str">
            <v>Female</v>
          </cell>
          <cell r="F162" t="str">
            <v>White</v>
          </cell>
          <cell r="G162" t="str">
            <v>Cape Town Judo Association</v>
          </cell>
          <cell r="H162" t="str">
            <v>Durbanville</v>
          </cell>
          <cell r="I162" t="str">
            <v>Age 8</v>
          </cell>
          <cell r="J162" t="str">
            <v>FM</v>
          </cell>
        </row>
        <row r="163">
          <cell r="A163">
            <v>103220</v>
          </cell>
          <cell r="B163" t="str">
            <v>Cloete</v>
          </cell>
          <cell r="C163" t="str">
            <v>Aidan Luc</v>
          </cell>
          <cell r="D163" t="str">
            <v>0601255344082</v>
          </cell>
          <cell r="E163" t="str">
            <v>Male</v>
          </cell>
          <cell r="F163" t="str">
            <v>White</v>
          </cell>
          <cell r="G163" t="str">
            <v>Cape Town Judo Association</v>
          </cell>
          <cell r="H163" t="str">
            <v>Bergvliet (CPUT) Judo Club</v>
          </cell>
          <cell r="I163" t="str">
            <v>Grp 3</v>
          </cell>
          <cell r="J163" t="str">
            <v>FM</v>
          </cell>
        </row>
        <row r="164">
          <cell r="A164">
            <v>103222</v>
          </cell>
          <cell r="B164" t="str">
            <v>Moko</v>
          </cell>
          <cell r="C164" t="str">
            <v>Andile</v>
          </cell>
          <cell r="D164" t="str">
            <v>7601025335082</v>
          </cell>
          <cell r="E164" t="str">
            <v>Male</v>
          </cell>
          <cell r="F164" t="str">
            <v>Black</v>
          </cell>
          <cell r="G164" t="str">
            <v>Cape Town Judo Association</v>
          </cell>
          <cell r="H164" t="str">
            <v>Bergvliet (CPUT) Judo Club</v>
          </cell>
          <cell r="I164" t="str">
            <v>Grp 6</v>
          </cell>
          <cell r="J164" t="str">
            <v>PLMY1</v>
          </cell>
        </row>
        <row r="165">
          <cell r="A165">
            <v>103247</v>
          </cell>
          <cell r="B165" t="str">
            <v>Henderson</v>
          </cell>
          <cell r="C165" t="str">
            <v>Logan</v>
          </cell>
          <cell r="D165" t="str">
            <v>1006116609088</v>
          </cell>
          <cell r="E165" t="str">
            <v>Male</v>
          </cell>
          <cell r="F165" t="str">
            <v>White</v>
          </cell>
          <cell r="G165" t="str">
            <v>Cape Town Judo Association</v>
          </cell>
          <cell r="H165" t="str">
            <v>Koga Judo Club</v>
          </cell>
          <cell r="I165" t="str">
            <v>Age 9</v>
          </cell>
          <cell r="J165" t="str">
            <v>LM</v>
          </cell>
        </row>
        <row r="166">
          <cell r="A166">
            <v>103261</v>
          </cell>
          <cell r="B166" t="str">
            <v>Palmer</v>
          </cell>
          <cell r="C166" t="str">
            <v>Zara</v>
          </cell>
          <cell r="D166" t="str">
            <v>0808060651086</v>
          </cell>
          <cell r="E166" t="str">
            <v>Female</v>
          </cell>
          <cell r="F166" t="str">
            <v>Coloured</v>
          </cell>
          <cell r="G166" t="str">
            <v>Cape Town Judo Association</v>
          </cell>
          <cell r="H166" t="str">
            <v>The Judokan</v>
          </cell>
          <cell r="I166" t="str">
            <v>Age 11</v>
          </cell>
          <cell r="J166" t="str">
            <v>FM</v>
          </cell>
        </row>
        <row r="167">
          <cell r="A167">
            <v>103267</v>
          </cell>
          <cell r="B167" t="str">
            <v>Henderson</v>
          </cell>
          <cell r="C167" t="str">
            <v>Dylan</v>
          </cell>
          <cell r="D167" t="str">
            <v>0707206551087</v>
          </cell>
          <cell r="E167" t="str">
            <v>Male</v>
          </cell>
          <cell r="F167" t="str">
            <v>White</v>
          </cell>
          <cell r="G167" t="str">
            <v>Cape Town Judo Association</v>
          </cell>
          <cell r="H167" t="str">
            <v>Koga Judo Club</v>
          </cell>
          <cell r="I167" t="str">
            <v>Age 12</v>
          </cell>
          <cell r="J167" t="str">
            <v>RM</v>
          </cell>
        </row>
        <row r="168">
          <cell r="A168">
            <v>103268</v>
          </cell>
          <cell r="B168" t="str">
            <v>Basson</v>
          </cell>
          <cell r="C168" t="str">
            <v>Nicholas</v>
          </cell>
          <cell r="D168" t="str">
            <v>0610055400085</v>
          </cell>
          <cell r="E168" t="str">
            <v>Male</v>
          </cell>
          <cell r="F168" t="str">
            <v>White</v>
          </cell>
          <cell r="G168" t="str">
            <v>Cape Town Judo Association</v>
          </cell>
          <cell r="H168" t="str">
            <v>Bergvliet (CPUT) Judo Club</v>
          </cell>
          <cell r="I168" t="str">
            <v>Grp 3</v>
          </cell>
          <cell r="J168" t="str">
            <v>FM</v>
          </cell>
        </row>
        <row r="169">
          <cell r="A169">
            <v>103273</v>
          </cell>
          <cell r="B169" t="str">
            <v>Heunis</v>
          </cell>
          <cell r="C169" t="str">
            <v>Aydin</v>
          </cell>
          <cell r="D169" t="str">
            <v>1004225263087</v>
          </cell>
          <cell r="E169" t="str">
            <v>Male</v>
          </cell>
          <cell r="F169" t="str">
            <v>Coloured</v>
          </cell>
          <cell r="G169" t="str">
            <v>Cape Town Judo Association</v>
          </cell>
          <cell r="H169" t="str">
            <v>Kadoshi Judokwai</v>
          </cell>
          <cell r="I169" t="str">
            <v>Age 9</v>
          </cell>
          <cell r="J169" t="str">
            <v>AFM</v>
          </cell>
        </row>
        <row r="170">
          <cell r="A170">
            <v>103274</v>
          </cell>
          <cell r="B170" t="str">
            <v>September</v>
          </cell>
          <cell r="C170" t="str">
            <v>Keanen Lawrence</v>
          </cell>
          <cell r="D170" t="str">
            <v>0810055104089</v>
          </cell>
          <cell r="E170" t="str">
            <v>Male</v>
          </cell>
          <cell r="F170" t="str">
            <v>Coloured</v>
          </cell>
          <cell r="G170" t="str">
            <v>Cape Town Judo Association</v>
          </cell>
          <cell r="H170" t="str">
            <v>Kadoshi Judokwai</v>
          </cell>
          <cell r="I170" t="str">
            <v>Age 11</v>
          </cell>
          <cell r="J170" t="str">
            <v>AFM</v>
          </cell>
        </row>
        <row r="171">
          <cell r="A171">
            <v>103275</v>
          </cell>
          <cell r="B171" t="str">
            <v>Cederass</v>
          </cell>
          <cell r="C171" t="str">
            <v>Chloe Clivine</v>
          </cell>
          <cell r="D171" t="str">
            <v>0503010314089</v>
          </cell>
          <cell r="E171" t="str">
            <v>Female</v>
          </cell>
          <cell r="F171" t="str">
            <v>Coloured</v>
          </cell>
          <cell r="G171" t="str">
            <v>Cape Town Judo Association</v>
          </cell>
          <cell r="H171" t="str">
            <v>Kadoshi Judokwai</v>
          </cell>
          <cell r="I171" t="str">
            <v>Grp 3</v>
          </cell>
          <cell r="J171" t="str">
            <v>AFM</v>
          </cell>
        </row>
        <row r="172">
          <cell r="A172">
            <v>103276</v>
          </cell>
          <cell r="B172" t="str">
            <v>Strauss</v>
          </cell>
          <cell r="C172" t="str">
            <v>Deone Temia</v>
          </cell>
          <cell r="D172" t="str">
            <v>0301010627083</v>
          </cell>
          <cell r="E172" t="str">
            <v>Female</v>
          </cell>
          <cell r="F172" t="str">
            <v>Coloured</v>
          </cell>
          <cell r="G172" t="str">
            <v>Cape Town Judo Association</v>
          </cell>
          <cell r="H172" t="str">
            <v>Kadoshi Judokwai</v>
          </cell>
          <cell r="I172" t="str">
            <v>Grp 4</v>
          </cell>
          <cell r="J172" t="str">
            <v>AFM</v>
          </cell>
        </row>
        <row r="173">
          <cell r="A173">
            <v>103281</v>
          </cell>
          <cell r="B173" t="str">
            <v>Majiedt</v>
          </cell>
          <cell r="C173" t="str">
            <v>Rowaldo</v>
          </cell>
          <cell r="D173" t="str">
            <v>0910215422080</v>
          </cell>
          <cell r="E173" t="str">
            <v>Male</v>
          </cell>
          <cell r="F173" t="str">
            <v>Coloured</v>
          </cell>
          <cell r="G173" t="str">
            <v>Cape Town Judo Association</v>
          </cell>
          <cell r="H173" t="str">
            <v>Kadoshi Judokwai</v>
          </cell>
          <cell r="I173" t="str">
            <v>Age 10</v>
          </cell>
          <cell r="J173" t="str">
            <v>AFM</v>
          </cell>
        </row>
        <row r="174">
          <cell r="A174">
            <v>103286</v>
          </cell>
          <cell r="B174" t="str">
            <v>Cederass</v>
          </cell>
          <cell r="C174" t="str">
            <v>Chaitlen Cameren</v>
          </cell>
          <cell r="D174" t="str">
            <v>0804230350089</v>
          </cell>
          <cell r="E174" t="str">
            <v>Female</v>
          </cell>
          <cell r="F174" t="str">
            <v>Coloured</v>
          </cell>
          <cell r="G174" t="str">
            <v>Cape Town Judo Association</v>
          </cell>
          <cell r="H174" t="str">
            <v>Kadoshi Judokwai</v>
          </cell>
          <cell r="I174" t="str">
            <v>Age 11</v>
          </cell>
          <cell r="J174" t="str">
            <v>AFM</v>
          </cell>
        </row>
        <row r="175">
          <cell r="A175">
            <v>103287</v>
          </cell>
          <cell r="B175" t="str">
            <v>Nicholson</v>
          </cell>
          <cell r="C175" t="str">
            <v>Cayley</v>
          </cell>
          <cell r="D175" t="str">
            <v>0802261106081</v>
          </cell>
          <cell r="E175" t="str">
            <v>Female</v>
          </cell>
          <cell r="F175" t="str">
            <v>Coloured</v>
          </cell>
          <cell r="G175" t="str">
            <v>Cape Town Judo Association</v>
          </cell>
          <cell r="H175" t="str">
            <v>Kadoshi Judokwai</v>
          </cell>
          <cell r="I175" t="str">
            <v>Age 11</v>
          </cell>
          <cell r="J175" t="str">
            <v>AFM</v>
          </cell>
        </row>
        <row r="176">
          <cell r="A176">
            <v>103288</v>
          </cell>
          <cell r="B176" t="str">
            <v>Nicholson</v>
          </cell>
          <cell r="C176" t="str">
            <v>Hayley</v>
          </cell>
          <cell r="D176" t="str">
            <v>0802261107089</v>
          </cell>
          <cell r="E176" t="str">
            <v>Female</v>
          </cell>
          <cell r="F176" t="str">
            <v>Coloured</v>
          </cell>
          <cell r="G176" t="str">
            <v>Cape Town Judo Association</v>
          </cell>
          <cell r="H176" t="str">
            <v>Kadoshi Judokwai</v>
          </cell>
          <cell r="I176" t="str">
            <v>Age 11</v>
          </cell>
          <cell r="J176" t="str">
            <v>AFM</v>
          </cell>
        </row>
        <row r="177">
          <cell r="A177">
            <v>103289</v>
          </cell>
          <cell r="B177" t="str">
            <v>Thomas</v>
          </cell>
          <cell r="C177" t="str">
            <v>Ravenio Delano Elshane</v>
          </cell>
          <cell r="D177" t="str">
            <v>0707045353083</v>
          </cell>
          <cell r="E177" t="str">
            <v>Male</v>
          </cell>
          <cell r="F177" t="str">
            <v>Coloured</v>
          </cell>
          <cell r="G177" t="str">
            <v>Cape Town Judo Association</v>
          </cell>
          <cell r="H177" t="str">
            <v>Kadoshi Judokwai</v>
          </cell>
          <cell r="I177" t="str">
            <v>Age 12</v>
          </cell>
          <cell r="J177" t="str">
            <v>AFM</v>
          </cell>
        </row>
        <row r="178">
          <cell r="A178">
            <v>103304</v>
          </cell>
          <cell r="B178" t="str">
            <v>Fischer</v>
          </cell>
          <cell r="C178" t="str">
            <v>Kai Griffen</v>
          </cell>
          <cell r="D178" t="str">
            <v>1107135910083</v>
          </cell>
          <cell r="E178" t="str">
            <v>Male</v>
          </cell>
          <cell r="F178" t="str">
            <v>White</v>
          </cell>
          <cell r="G178" t="str">
            <v>Cape Town Judo Association</v>
          </cell>
          <cell r="H178" t="str">
            <v>Kadoshi Judokwai</v>
          </cell>
          <cell r="I178" t="str">
            <v>Age 8</v>
          </cell>
          <cell r="J178" t="str">
            <v>RM</v>
          </cell>
        </row>
        <row r="179">
          <cell r="A179">
            <v>103308</v>
          </cell>
          <cell r="B179" t="str">
            <v>Basson</v>
          </cell>
          <cell r="C179" t="str">
            <v>Juan</v>
          </cell>
          <cell r="D179" t="str">
            <v>1006105595082</v>
          </cell>
          <cell r="E179" t="str">
            <v>Male</v>
          </cell>
          <cell r="F179" t="str">
            <v>White</v>
          </cell>
          <cell r="G179" t="str">
            <v>Cape Town Judo Association</v>
          </cell>
          <cell r="H179" t="str">
            <v>Kadoshi Judokwai</v>
          </cell>
          <cell r="I179" t="str">
            <v>Age 9</v>
          </cell>
          <cell r="J179" t="str">
            <v>RM</v>
          </cell>
        </row>
        <row r="180">
          <cell r="A180">
            <v>103309</v>
          </cell>
          <cell r="B180" t="str">
            <v>Schwabe</v>
          </cell>
          <cell r="C180" t="str">
            <v>Christiaan</v>
          </cell>
          <cell r="D180" t="str">
            <v>1202156006083</v>
          </cell>
          <cell r="E180" t="str">
            <v>Male</v>
          </cell>
          <cell r="F180" t="str">
            <v>White</v>
          </cell>
          <cell r="G180" t="str">
            <v>Cape Town Judo Association</v>
          </cell>
          <cell r="H180" t="str">
            <v>Kadoshi Judokwai</v>
          </cell>
          <cell r="I180" t="str">
            <v>Age 7</v>
          </cell>
          <cell r="J180" t="str">
            <v>RM</v>
          </cell>
        </row>
        <row r="181">
          <cell r="A181">
            <v>103312</v>
          </cell>
          <cell r="B181" t="str">
            <v>Clover</v>
          </cell>
          <cell r="C181" t="str">
            <v>Caleb</v>
          </cell>
          <cell r="D181" t="str">
            <v>1106286488089</v>
          </cell>
          <cell r="E181" t="str">
            <v>Male</v>
          </cell>
          <cell r="F181" t="str">
            <v>Coloured</v>
          </cell>
          <cell r="G181" t="str">
            <v>Cape Town Judo Association</v>
          </cell>
          <cell r="H181" t="str">
            <v>Kadoshi Judokwai</v>
          </cell>
          <cell r="I181" t="str">
            <v>Age 8</v>
          </cell>
          <cell r="J181" t="str">
            <v>RM</v>
          </cell>
        </row>
        <row r="182">
          <cell r="A182">
            <v>103313</v>
          </cell>
          <cell r="B182" t="str">
            <v>Paterson</v>
          </cell>
          <cell r="C182" t="str">
            <v>Calem</v>
          </cell>
          <cell r="D182" t="str">
            <v>1105255873081</v>
          </cell>
          <cell r="E182" t="str">
            <v>Male</v>
          </cell>
          <cell r="F182" t="str">
            <v>White</v>
          </cell>
          <cell r="G182" t="str">
            <v>Cape Town Judo Association</v>
          </cell>
          <cell r="H182" t="str">
            <v>Kadoshi Judokwai</v>
          </cell>
          <cell r="I182" t="str">
            <v>Age 8</v>
          </cell>
          <cell r="J182" t="str">
            <v>RM</v>
          </cell>
        </row>
        <row r="183">
          <cell r="A183">
            <v>103314</v>
          </cell>
          <cell r="B183" t="str">
            <v>Niewenhuyzen</v>
          </cell>
          <cell r="C183" t="str">
            <v>Ethan Roland</v>
          </cell>
          <cell r="D183" t="str">
            <v>1112055277083</v>
          </cell>
          <cell r="E183" t="str">
            <v>Male</v>
          </cell>
          <cell r="F183" t="str">
            <v>White</v>
          </cell>
          <cell r="G183" t="str">
            <v>Cape Town Judo Association</v>
          </cell>
          <cell r="H183" t="str">
            <v>Kadoshi Judokwai</v>
          </cell>
          <cell r="I183" t="str">
            <v>Age 8</v>
          </cell>
          <cell r="J183" t="str">
            <v>RM</v>
          </cell>
        </row>
        <row r="184">
          <cell r="A184">
            <v>103316</v>
          </cell>
          <cell r="B184" t="str">
            <v>Whitehead</v>
          </cell>
          <cell r="C184" t="str">
            <v>Duncan</v>
          </cell>
          <cell r="D184" t="str">
            <v>1010045335088</v>
          </cell>
          <cell r="E184" t="str">
            <v>Male</v>
          </cell>
          <cell r="F184" t="str">
            <v>White</v>
          </cell>
          <cell r="G184" t="str">
            <v>Cape Town Judo Association</v>
          </cell>
          <cell r="H184" t="str">
            <v>Kadoshi Judokwai</v>
          </cell>
          <cell r="I184" t="str">
            <v>Age 9</v>
          </cell>
          <cell r="J184" t="str">
            <v>FM</v>
          </cell>
        </row>
        <row r="185">
          <cell r="A185">
            <v>103317</v>
          </cell>
          <cell r="B185" t="str">
            <v>Van Schalkwyk</v>
          </cell>
          <cell r="C185" t="str">
            <v>Christiaan</v>
          </cell>
          <cell r="D185" t="str">
            <v>0904025497085</v>
          </cell>
          <cell r="E185" t="str">
            <v>Male</v>
          </cell>
          <cell r="F185" t="str">
            <v>White</v>
          </cell>
          <cell r="G185" t="str">
            <v>Cape Town Judo Association</v>
          </cell>
          <cell r="H185" t="str">
            <v>Kadoshi Judokwai</v>
          </cell>
          <cell r="I185" t="str">
            <v>Age 10</v>
          </cell>
          <cell r="J185" t="str">
            <v>FM</v>
          </cell>
        </row>
        <row r="186">
          <cell r="A186">
            <v>103322</v>
          </cell>
          <cell r="B186" t="str">
            <v>Heunis</v>
          </cell>
          <cell r="C186" t="str">
            <v>Johann</v>
          </cell>
          <cell r="D186" t="str">
            <v>0808235131089</v>
          </cell>
          <cell r="E186" t="str">
            <v>Male</v>
          </cell>
          <cell r="F186" t="str">
            <v>White</v>
          </cell>
          <cell r="G186" t="str">
            <v>Cape Town Judo Association</v>
          </cell>
          <cell r="H186" t="str">
            <v>Kadoshi Judokwai</v>
          </cell>
          <cell r="I186" t="str">
            <v>Age 11</v>
          </cell>
          <cell r="J186" t="str">
            <v>FM</v>
          </cell>
        </row>
        <row r="187">
          <cell r="A187">
            <v>103324</v>
          </cell>
          <cell r="B187" t="str">
            <v>Rust</v>
          </cell>
          <cell r="C187" t="str">
            <v>Rudolf Willem (RW)</v>
          </cell>
          <cell r="D187" t="str">
            <v>9007315399085</v>
          </cell>
          <cell r="E187" t="str">
            <v>Male</v>
          </cell>
          <cell r="F187" t="str">
            <v>White</v>
          </cell>
          <cell r="G187" t="str">
            <v>Cape Town Judo Association</v>
          </cell>
          <cell r="H187" t="str">
            <v>Kadoshi Judokwai</v>
          </cell>
          <cell r="I187" t="str">
            <v>Grp 6</v>
          </cell>
          <cell r="J187" t="str">
            <v>FM</v>
          </cell>
        </row>
        <row r="188">
          <cell r="A188">
            <v>103335</v>
          </cell>
          <cell r="B188" t="str">
            <v>Kleu</v>
          </cell>
          <cell r="C188" t="str">
            <v>Roger Mark</v>
          </cell>
          <cell r="D188" t="str">
            <v>6707065006086</v>
          </cell>
          <cell r="E188" t="str">
            <v>Male</v>
          </cell>
          <cell r="F188" t="str">
            <v>White</v>
          </cell>
          <cell r="G188" t="str">
            <v>Cape Town Judo Association</v>
          </cell>
          <cell r="H188" t="str">
            <v>Koga Judo Club</v>
          </cell>
          <cell r="I188" t="str">
            <v>Grp 6</v>
          </cell>
          <cell r="J188" t="str">
            <v>FM</v>
          </cell>
        </row>
        <row r="189">
          <cell r="A189">
            <v>103338</v>
          </cell>
          <cell r="B189" t="str">
            <v>Cardoso-Fraser</v>
          </cell>
          <cell r="C189" t="str">
            <v>Gabriel</v>
          </cell>
          <cell r="D189" t="str">
            <v>0604255471087</v>
          </cell>
          <cell r="E189" t="str">
            <v>Male</v>
          </cell>
          <cell r="F189" t="str">
            <v>White</v>
          </cell>
          <cell r="G189" t="str">
            <v>Cape Town Judo Association</v>
          </cell>
          <cell r="H189" t="str">
            <v>Koga Judo Club</v>
          </cell>
          <cell r="I189" t="str">
            <v>Grp 3</v>
          </cell>
          <cell r="J189" t="str">
            <v>FM</v>
          </cell>
        </row>
        <row r="190">
          <cell r="A190">
            <v>103339</v>
          </cell>
          <cell r="B190" t="str">
            <v>Claassen</v>
          </cell>
          <cell r="C190" t="str">
            <v>Kaylyn</v>
          </cell>
          <cell r="D190" t="str">
            <v>0811120785084</v>
          </cell>
          <cell r="E190" t="str">
            <v>Female</v>
          </cell>
          <cell r="F190" t="str">
            <v>White</v>
          </cell>
          <cell r="G190" t="str">
            <v>Cape Town Judo Association</v>
          </cell>
          <cell r="H190" t="str">
            <v>Koga Judo Club</v>
          </cell>
          <cell r="I190" t="str">
            <v>Age 11</v>
          </cell>
          <cell r="J190" t="str">
            <v>FM</v>
          </cell>
        </row>
        <row r="191">
          <cell r="A191">
            <v>103340</v>
          </cell>
          <cell r="B191" t="str">
            <v>Claassen</v>
          </cell>
          <cell r="C191" t="str">
            <v>David Bruce</v>
          </cell>
          <cell r="D191" t="str">
            <v>0811125751081</v>
          </cell>
          <cell r="E191" t="str">
            <v>Male</v>
          </cell>
          <cell r="F191" t="str">
            <v>White</v>
          </cell>
          <cell r="G191" t="str">
            <v>Cape Town Judo Association</v>
          </cell>
          <cell r="H191" t="str">
            <v>Koga Judo Club</v>
          </cell>
          <cell r="I191" t="str">
            <v>Age 11</v>
          </cell>
          <cell r="J191" t="str">
            <v>FM</v>
          </cell>
        </row>
        <row r="192">
          <cell r="A192">
            <v>103341</v>
          </cell>
          <cell r="B192" t="str">
            <v>Grobbelaar</v>
          </cell>
          <cell r="C192" t="str">
            <v>Annick Mari</v>
          </cell>
          <cell r="D192" t="str">
            <v>0807070984081</v>
          </cell>
          <cell r="E192" t="str">
            <v>Female</v>
          </cell>
          <cell r="F192" t="str">
            <v>White</v>
          </cell>
          <cell r="G192" t="str">
            <v>Cape Town Judo Association</v>
          </cell>
          <cell r="H192" t="str">
            <v>Koga Judo Club</v>
          </cell>
          <cell r="I192" t="str">
            <v>Age 11</v>
          </cell>
          <cell r="J192" t="str">
            <v>FM</v>
          </cell>
        </row>
        <row r="193">
          <cell r="A193">
            <v>103343</v>
          </cell>
          <cell r="B193" t="str">
            <v>Strydon</v>
          </cell>
          <cell r="C193" t="str">
            <v>Louis George Paul</v>
          </cell>
          <cell r="D193" t="str">
            <v>0810285368082</v>
          </cell>
          <cell r="E193" t="str">
            <v>Male</v>
          </cell>
          <cell r="F193" t="str">
            <v>White</v>
          </cell>
          <cell r="G193" t="str">
            <v>Cape Town Judo Association</v>
          </cell>
          <cell r="H193" t="str">
            <v>Koga Judo Club</v>
          </cell>
          <cell r="I193" t="str">
            <v>Age 11</v>
          </cell>
          <cell r="J193" t="str">
            <v>FM</v>
          </cell>
        </row>
        <row r="194">
          <cell r="A194">
            <v>103344</v>
          </cell>
          <cell r="B194" t="str">
            <v>Muckart</v>
          </cell>
          <cell r="C194" t="str">
            <v>Mitchell</v>
          </cell>
          <cell r="D194" t="str">
            <v>0610066064086</v>
          </cell>
          <cell r="E194" t="str">
            <v>Male</v>
          </cell>
          <cell r="F194" t="str">
            <v>White</v>
          </cell>
          <cell r="G194" t="str">
            <v>Cape Town Judo Association</v>
          </cell>
          <cell r="H194" t="str">
            <v>Koga Judo Club</v>
          </cell>
          <cell r="I194" t="str">
            <v>Grp 3</v>
          </cell>
          <cell r="J194" t="str">
            <v>FM</v>
          </cell>
        </row>
        <row r="195">
          <cell r="A195">
            <v>103345</v>
          </cell>
          <cell r="B195" t="str">
            <v>Wood</v>
          </cell>
          <cell r="C195" t="str">
            <v>Nicole Pippa</v>
          </cell>
          <cell r="D195" t="str">
            <v>0303290176088</v>
          </cell>
          <cell r="E195" t="str">
            <v>Female</v>
          </cell>
          <cell r="F195" t="str">
            <v>White</v>
          </cell>
          <cell r="G195" t="str">
            <v>Cape Town Judo Association</v>
          </cell>
          <cell r="H195" t="str">
            <v>Koga Judo Club</v>
          </cell>
          <cell r="I195" t="str">
            <v>Grp 4</v>
          </cell>
          <cell r="J195" t="str">
            <v>RM</v>
          </cell>
        </row>
        <row r="196">
          <cell r="A196">
            <v>103346</v>
          </cell>
          <cell r="B196" t="str">
            <v>Paulsen</v>
          </cell>
          <cell r="C196" t="str">
            <v>Dwight</v>
          </cell>
          <cell r="D196" t="str">
            <v>7812125150087</v>
          </cell>
          <cell r="E196" t="str">
            <v>Male</v>
          </cell>
          <cell r="F196" t="str">
            <v>Coloured</v>
          </cell>
          <cell r="G196" t="str">
            <v>Cape Town Judo Association</v>
          </cell>
          <cell r="H196" t="str">
            <v>The Judokan</v>
          </cell>
          <cell r="I196" t="str">
            <v>Grp 6</v>
          </cell>
          <cell r="J196" t="str">
            <v>FM</v>
          </cell>
        </row>
        <row r="197">
          <cell r="A197">
            <v>103347</v>
          </cell>
          <cell r="B197" t="str">
            <v>Wakart</v>
          </cell>
          <cell r="C197" t="str">
            <v>Nitsan</v>
          </cell>
          <cell r="E197" t="str">
            <v>Male</v>
          </cell>
          <cell r="F197" t="str">
            <v>White</v>
          </cell>
          <cell r="G197" t="str">
            <v>Cape Town Judo Association</v>
          </cell>
          <cell r="H197" t="str">
            <v>The Judokan</v>
          </cell>
          <cell r="I197" t="str">
            <v>Grp 6</v>
          </cell>
          <cell r="J197" t="str">
            <v>FM</v>
          </cell>
        </row>
        <row r="198">
          <cell r="A198">
            <v>103350</v>
          </cell>
          <cell r="B198" t="str">
            <v>Elie</v>
          </cell>
          <cell r="C198" t="str">
            <v>Kiwondo</v>
          </cell>
          <cell r="E198" t="str">
            <v>Male</v>
          </cell>
          <cell r="F198" t="str">
            <v>Black</v>
          </cell>
          <cell r="G198" t="str">
            <v>Cape Town Judo Association</v>
          </cell>
          <cell r="H198" t="str">
            <v>The Judokan</v>
          </cell>
          <cell r="I198" t="str">
            <v>Grp 6</v>
          </cell>
          <cell r="J198" t="str">
            <v>FM</v>
          </cell>
        </row>
        <row r="199">
          <cell r="A199">
            <v>104288</v>
          </cell>
          <cell r="B199" t="str">
            <v>Victor</v>
          </cell>
          <cell r="C199" t="str">
            <v>Cole</v>
          </cell>
          <cell r="D199" t="str">
            <v>1003245262087</v>
          </cell>
          <cell r="E199" t="str">
            <v>Male</v>
          </cell>
          <cell r="F199" t="str">
            <v>White</v>
          </cell>
          <cell r="G199" t="str">
            <v>Cape Town Judo Association</v>
          </cell>
          <cell r="H199" t="str">
            <v>Kadoshi Judokwai</v>
          </cell>
          <cell r="I199" t="str">
            <v>Age 9</v>
          </cell>
          <cell r="J199" t="str">
            <v>RM</v>
          </cell>
        </row>
        <row r="200">
          <cell r="A200">
            <v>104292</v>
          </cell>
          <cell r="B200" t="str">
            <v>Victor</v>
          </cell>
          <cell r="C200" t="str">
            <v>Wayne</v>
          </cell>
          <cell r="D200" t="str">
            <v>7408025118082</v>
          </cell>
          <cell r="E200" t="str">
            <v>Male</v>
          </cell>
          <cell r="F200" t="str">
            <v>White</v>
          </cell>
          <cell r="G200" t="str">
            <v>Cape Town Judo Association</v>
          </cell>
          <cell r="H200" t="str">
            <v>Kadoshi Judokwai</v>
          </cell>
          <cell r="I200" t="str">
            <v>Grp 6</v>
          </cell>
          <cell r="J200" t="str">
            <v>FM</v>
          </cell>
        </row>
        <row r="201">
          <cell r="A201">
            <v>104788</v>
          </cell>
          <cell r="B201" t="str">
            <v>Bacher</v>
          </cell>
          <cell r="C201" t="str">
            <v>Jett</v>
          </cell>
          <cell r="D201" t="str">
            <v>0505155453085</v>
          </cell>
          <cell r="E201" t="str">
            <v>Male</v>
          </cell>
          <cell r="F201" t="str">
            <v>White</v>
          </cell>
          <cell r="G201" t="str">
            <v>Cape Town Judo Association</v>
          </cell>
          <cell r="H201" t="str">
            <v>Bergvliet (CPUT) Judo Club</v>
          </cell>
          <cell r="I201" t="str">
            <v>Grp 3</v>
          </cell>
          <cell r="J201" t="str">
            <v>FM</v>
          </cell>
        </row>
        <row r="202">
          <cell r="A202">
            <v>104789</v>
          </cell>
          <cell r="B202" t="str">
            <v>Krieg</v>
          </cell>
          <cell r="C202" t="str">
            <v>Margaret (Maggie)</v>
          </cell>
          <cell r="D202" t="str">
            <v>0705061323089</v>
          </cell>
          <cell r="E202" t="str">
            <v>Female</v>
          </cell>
          <cell r="F202" t="str">
            <v>Coloured</v>
          </cell>
          <cell r="G202" t="str">
            <v>Cape Town Judo Association</v>
          </cell>
          <cell r="H202" t="str">
            <v>Bergvliet (CPUT) Judo Club</v>
          </cell>
          <cell r="I202" t="str">
            <v>Age 12</v>
          </cell>
          <cell r="J202" t="str">
            <v>FM</v>
          </cell>
        </row>
        <row r="203">
          <cell r="A203">
            <v>104796</v>
          </cell>
          <cell r="B203" t="str">
            <v>Nel</v>
          </cell>
          <cell r="C203" t="str">
            <v>Gideon</v>
          </cell>
          <cell r="D203" t="str">
            <v>1301085475086</v>
          </cell>
          <cell r="E203" t="str">
            <v>Male</v>
          </cell>
          <cell r="F203" t="str">
            <v>White</v>
          </cell>
          <cell r="G203" t="str">
            <v>Cape Town Judo Association</v>
          </cell>
          <cell r="H203" t="str">
            <v>Durbanville</v>
          </cell>
          <cell r="I203" t="str">
            <v>Age 6</v>
          </cell>
          <cell r="J203" t="str">
            <v>FM</v>
          </cell>
        </row>
        <row r="204">
          <cell r="A204">
            <v>104798</v>
          </cell>
          <cell r="B204" t="str">
            <v>Kirsten</v>
          </cell>
          <cell r="C204" t="str">
            <v>Storm</v>
          </cell>
          <cell r="D204" t="str">
            <v>0907160381089</v>
          </cell>
          <cell r="E204" t="str">
            <v>Female</v>
          </cell>
          <cell r="F204" t="str">
            <v>White</v>
          </cell>
          <cell r="G204" t="str">
            <v>Cape Town Judo Association</v>
          </cell>
          <cell r="H204" t="str">
            <v>Durbanville</v>
          </cell>
          <cell r="I204" t="str">
            <v>Age 10</v>
          </cell>
          <cell r="J204" t="str">
            <v>AFM</v>
          </cell>
        </row>
        <row r="205">
          <cell r="A205">
            <v>104799</v>
          </cell>
          <cell r="B205" t="str">
            <v>Kirsten</v>
          </cell>
          <cell r="C205" t="str">
            <v>Chelsey</v>
          </cell>
          <cell r="D205" t="str">
            <v>1107290556085</v>
          </cell>
          <cell r="E205" t="str">
            <v>Female</v>
          </cell>
          <cell r="F205" t="str">
            <v>White</v>
          </cell>
          <cell r="G205" t="str">
            <v>Cape Town Judo Association</v>
          </cell>
          <cell r="H205" t="str">
            <v>Durbanville</v>
          </cell>
          <cell r="I205" t="str">
            <v>Age 8</v>
          </cell>
          <cell r="J205" t="str">
            <v>AFM</v>
          </cell>
        </row>
        <row r="206">
          <cell r="A206">
            <v>104801</v>
          </cell>
          <cell r="B206" t="str">
            <v>Van Der Merwe</v>
          </cell>
          <cell r="C206" t="str">
            <v>Adriaan</v>
          </cell>
          <cell r="D206" t="str">
            <v>1003165625081</v>
          </cell>
          <cell r="E206" t="str">
            <v>Male</v>
          </cell>
          <cell r="F206" t="str">
            <v>White</v>
          </cell>
          <cell r="G206" t="str">
            <v>Cape Town Judo Association</v>
          </cell>
          <cell r="H206" t="str">
            <v>Durbanville</v>
          </cell>
          <cell r="I206" t="str">
            <v>Age 9</v>
          </cell>
          <cell r="J206" t="str">
            <v>FM</v>
          </cell>
        </row>
        <row r="207">
          <cell r="A207">
            <v>104802</v>
          </cell>
          <cell r="B207" t="str">
            <v>Afrika</v>
          </cell>
          <cell r="C207" t="str">
            <v>Naylon Dean James</v>
          </cell>
          <cell r="D207" t="str">
            <v>0304185417082</v>
          </cell>
          <cell r="E207" t="str">
            <v>Male</v>
          </cell>
          <cell r="F207" t="str">
            <v>Coloured</v>
          </cell>
          <cell r="G207" t="str">
            <v>Cape Town Judo Association</v>
          </cell>
          <cell r="H207" t="str">
            <v>Kadoshi Judokwai</v>
          </cell>
          <cell r="I207" t="str">
            <v>Grp 4</v>
          </cell>
          <cell r="J207" t="str">
            <v>AFM</v>
          </cell>
        </row>
        <row r="208">
          <cell r="A208">
            <v>104803</v>
          </cell>
          <cell r="B208" t="str">
            <v>Afrika</v>
          </cell>
          <cell r="C208" t="str">
            <v>Miguel</v>
          </cell>
          <cell r="D208" t="str">
            <v>0808315378089</v>
          </cell>
          <cell r="E208" t="str">
            <v>Male</v>
          </cell>
          <cell r="F208" t="str">
            <v>Coloured</v>
          </cell>
          <cell r="G208" t="str">
            <v>Cape Town Judo Association</v>
          </cell>
          <cell r="H208" t="str">
            <v>Kadoshi Judokwai</v>
          </cell>
          <cell r="I208" t="str">
            <v>Age 11</v>
          </cell>
          <cell r="J208" t="str">
            <v>AFM</v>
          </cell>
        </row>
        <row r="209">
          <cell r="A209">
            <v>104805</v>
          </cell>
          <cell r="B209" t="str">
            <v>Booyens</v>
          </cell>
          <cell r="C209" t="str">
            <v>Johann Grebe</v>
          </cell>
          <cell r="D209" t="str">
            <v>7604195100088</v>
          </cell>
          <cell r="E209" t="str">
            <v>Male</v>
          </cell>
          <cell r="F209" t="str">
            <v>White</v>
          </cell>
          <cell r="G209" t="str">
            <v>Cape Town Judo Association</v>
          </cell>
          <cell r="H209" t="str">
            <v>Kadoshi Judokwai</v>
          </cell>
          <cell r="I209" t="str">
            <v>Grp 6</v>
          </cell>
          <cell r="J209" t="str">
            <v>FM</v>
          </cell>
        </row>
        <row r="210">
          <cell r="A210">
            <v>104807</v>
          </cell>
          <cell r="B210" t="str">
            <v>Couvaras</v>
          </cell>
          <cell r="C210" t="str">
            <v>Panayioti Johanni (Peter)</v>
          </cell>
          <cell r="D210" t="str">
            <v>8011125086081</v>
          </cell>
          <cell r="E210" t="str">
            <v>Male</v>
          </cell>
          <cell r="F210" t="str">
            <v>White</v>
          </cell>
          <cell r="G210" t="str">
            <v>Cape Town Judo Association</v>
          </cell>
          <cell r="H210" t="str">
            <v>Kadoshi Judokwai</v>
          </cell>
          <cell r="I210" t="str">
            <v>Grp 6</v>
          </cell>
          <cell r="J210" t="str">
            <v>FM</v>
          </cell>
        </row>
        <row r="211">
          <cell r="A211">
            <v>104808</v>
          </cell>
          <cell r="B211" t="str">
            <v>Couzis</v>
          </cell>
          <cell r="C211" t="str">
            <v>Mark</v>
          </cell>
          <cell r="D211" t="str">
            <v>7909195005082</v>
          </cell>
          <cell r="E211" t="str">
            <v>Male</v>
          </cell>
          <cell r="F211" t="str">
            <v>White</v>
          </cell>
          <cell r="G211" t="str">
            <v>Cape Town Judo Association</v>
          </cell>
          <cell r="H211" t="str">
            <v>Kadoshi Judokwai</v>
          </cell>
          <cell r="I211" t="str">
            <v>Grp 6</v>
          </cell>
          <cell r="J211" t="str">
            <v>LM</v>
          </cell>
        </row>
        <row r="212">
          <cell r="A212">
            <v>104809</v>
          </cell>
          <cell r="B212" t="str">
            <v>Drury</v>
          </cell>
          <cell r="C212" t="str">
            <v>Aedan</v>
          </cell>
          <cell r="D212" t="str">
            <v>0612255421089</v>
          </cell>
          <cell r="E212" t="str">
            <v>Male</v>
          </cell>
          <cell r="F212" t="str">
            <v>White</v>
          </cell>
          <cell r="G212" t="str">
            <v>Cape Town Judo Association</v>
          </cell>
          <cell r="H212" t="str">
            <v>Kadoshi Judokwai</v>
          </cell>
          <cell r="I212" t="str">
            <v>Grp 3</v>
          </cell>
          <cell r="J212" t="str">
            <v>FM</v>
          </cell>
        </row>
        <row r="213">
          <cell r="A213">
            <v>104810</v>
          </cell>
          <cell r="B213" t="str">
            <v>Heunis</v>
          </cell>
          <cell r="C213" t="str">
            <v>Van Heerden</v>
          </cell>
          <cell r="D213" t="str">
            <v>0609115241083</v>
          </cell>
          <cell r="E213" t="str">
            <v>Male</v>
          </cell>
          <cell r="F213" t="str">
            <v>White</v>
          </cell>
          <cell r="G213" t="str">
            <v>Cape Town Judo Association</v>
          </cell>
          <cell r="H213" t="str">
            <v>Kadoshi Judokwai</v>
          </cell>
          <cell r="I213" t="str">
            <v>Grp 3</v>
          </cell>
          <cell r="J213" t="str">
            <v>FM</v>
          </cell>
        </row>
        <row r="214">
          <cell r="A214">
            <v>104811</v>
          </cell>
          <cell r="B214" t="str">
            <v>Whitehead</v>
          </cell>
          <cell r="C214" t="str">
            <v>Charles Ellis</v>
          </cell>
          <cell r="D214" t="str">
            <v>7908045016083</v>
          </cell>
          <cell r="E214" t="str">
            <v>Male</v>
          </cell>
          <cell r="F214" t="str">
            <v>White</v>
          </cell>
          <cell r="G214" t="str">
            <v>Cape Town Judo Association</v>
          </cell>
          <cell r="H214" t="str">
            <v>Kadoshi Judokwai</v>
          </cell>
          <cell r="I214" t="str">
            <v>Grp 6</v>
          </cell>
          <cell r="J214" t="str">
            <v>FM</v>
          </cell>
        </row>
        <row r="215">
          <cell r="A215">
            <v>104812</v>
          </cell>
          <cell r="B215" t="str">
            <v>Booyens</v>
          </cell>
          <cell r="C215" t="str">
            <v>Ariel Christiaan</v>
          </cell>
          <cell r="D215" t="str">
            <v>1201275613084</v>
          </cell>
          <cell r="E215" t="str">
            <v>Male</v>
          </cell>
          <cell r="F215" t="str">
            <v>White</v>
          </cell>
          <cell r="G215" t="str">
            <v>Cape Town Judo Association</v>
          </cell>
          <cell r="H215" t="str">
            <v>Kadoshi Judokwai</v>
          </cell>
          <cell r="I215" t="str">
            <v>Age 7</v>
          </cell>
          <cell r="J215" t="str">
            <v>RM</v>
          </cell>
        </row>
        <row r="216">
          <cell r="A216">
            <v>104813</v>
          </cell>
          <cell r="B216" t="str">
            <v>Doyle</v>
          </cell>
          <cell r="C216" t="str">
            <v>Carson</v>
          </cell>
          <cell r="D216" t="str">
            <v>1109295189086</v>
          </cell>
          <cell r="E216" t="str">
            <v>Male</v>
          </cell>
          <cell r="F216" t="str">
            <v>White</v>
          </cell>
          <cell r="G216" t="str">
            <v>Cape Town Judo Association</v>
          </cell>
          <cell r="H216" t="str">
            <v>Kadoshi Judokwai</v>
          </cell>
          <cell r="I216" t="str">
            <v>Age 8</v>
          </cell>
          <cell r="J216" t="str">
            <v>RM</v>
          </cell>
        </row>
        <row r="217">
          <cell r="A217">
            <v>104816</v>
          </cell>
          <cell r="B217" t="str">
            <v>Hartley</v>
          </cell>
          <cell r="C217" t="str">
            <v>Andrew Charles</v>
          </cell>
          <cell r="D217" t="str">
            <v>1206145409084</v>
          </cell>
          <cell r="E217" t="str">
            <v>Male</v>
          </cell>
          <cell r="F217" t="str">
            <v>White</v>
          </cell>
          <cell r="G217" t="str">
            <v>Cape Town Judo Association</v>
          </cell>
          <cell r="H217" t="str">
            <v>Kadoshi Judokwai</v>
          </cell>
          <cell r="I217" t="str">
            <v>Age 7</v>
          </cell>
          <cell r="J217" t="str">
            <v>FM</v>
          </cell>
        </row>
        <row r="218">
          <cell r="A218">
            <v>104817</v>
          </cell>
          <cell r="B218" t="str">
            <v>Hartley</v>
          </cell>
          <cell r="C218" t="str">
            <v>Thomas James</v>
          </cell>
          <cell r="D218" t="str">
            <v>1010055928087</v>
          </cell>
          <cell r="E218" t="str">
            <v>Male</v>
          </cell>
          <cell r="F218" t="str">
            <v>White</v>
          </cell>
          <cell r="G218" t="str">
            <v>Cape Town Judo Association</v>
          </cell>
          <cell r="H218" t="str">
            <v>Kadoshi Judokwai</v>
          </cell>
          <cell r="I218" t="str">
            <v>Age 9</v>
          </cell>
          <cell r="J218" t="str">
            <v>FM</v>
          </cell>
        </row>
        <row r="219">
          <cell r="A219">
            <v>104818</v>
          </cell>
          <cell r="B219" t="str">
            <v>Hayes</v>
          </cell>
          <cell r="C219" t="str">
            <v>Ryan</v>
          </cell>
          <cell r="D219" t="str">
            <v>1011025782083</v>
          </cell>
          <cell r="E219" t="str">
            <v>Male</v>
          </cell>
          <cell r="F219" t="str">
            <v>White</v>
          </cell>
          <cell r="G219" t="str">
            <v>Cape Town Judo Association</v>
          </cell>
          <cell r="H219" t="str">
            <v>Kadoshi Judokwai</v>
          </cell>
          <cell r="I219" t="str">
            <v>Age 9</v>
          </cell>
          <cell r="J219" t="str">
            <v>FM</v>
          </cell>
        </row>
        <row r="220">
          <cell r="A220">
            <v>104819</v>
          </cell>
          <cell r="B220" t="str">
            <v>Hill</v>
          </cell>
          <cell r="C220" t="str">
            <v>James Logan</v>
          </cell>
          <cell r="D220" t="str">
            <v>1110046543084</v>
          </cell>
          <cell r="E220" t="str">
            <v>Male</v>
          </cell>
          <cell r="F220" t="str">
            <v>Coloured</v>
          </cell>
          <cell r="G220" t="str">
            <v>Cape Town Judo Association</v>
          </cell>
          <cell r="H220" t="str">
            <v>Kadoshi Judokwai</v>
          </cell>
          <cell r="I220" t="str">
            <v>Age 8</v>
          </cell>
          <cell r="J220" t="str">
            <v>RM</v>
          </cell>
        </row>
        <row r="221">
          <cell r="A221">
            <v>104820</v>
          </cell>
          <cell r="B221" t="str">
            <v>Hill</v>
          </cell>
          <cell r="C221" t="str">
            <v>Nathan John</v>
          </cell>
          <cell r="D221" t="str">
            <v>1101255810082</v>
          </cell>
          <cell r="E221" t="str">
            <v>Male</v>
          </cell>
          <cell r="F221" t="str">
            <v>White</v>
          </cell>
          <cell r="G221" t="str">
            <v>Cape Town Judo Association</v>
          </cell>
          <cell r="H221" t="str">
            <v>Kadoshi Judokwai</v>
          </cell>
          <cell r="I221" t="str">
            <v>Age 8</v>
          </cell>
          <cell r="J221" t="str">
            <v>RM</v>
          </cell>
        </row>
        <row r="222">
          <cell r="A222">
            <v>104821</v>
          </cell>
          <cell r="B222" t="str">
            <v>Heunis</v>
          </cell>
          <cell r="C222" t="str">
            <v>Mieke</v>
          </cell>
          <cell r="D222" t="str">
            <v>1208310352081</v>
          </cell>
          <cell r="E222" t="str">
            <v>Female</v>
          </cell>
          <cell r="F222" t="str">
            <v>White</v>
          </cell>
          <cell r="G222" t="str">
            <v>Cape Town Judo Association</v>
          </cell>
          <cell r="H222" t="str">
            <v>Kadoshi Judokwai</v>
          </cell>
          <cell r="I222" t="str">
            <v>Age 7</v>
          </cell>
          <cell r="J222" t="str">
            <v>LM</v>
          </cell>
        </row>
        <row r="223">
          <cell r="A223">
            <v>104822</v>
          </cell>
          <cell r="B223" t="str">
            <v>Miller</v>
          </cell>
          <cell r="C223" t="str">
            <v>Tomas</v>
          </cell>
          <cell r="D223" t="str">
            <v>1302066154088</v>
          </cell>
          <cell r="E223" t="str">
            <v>Male</v>
          </cell>
          <cell r="F223" t="str">
            <v>White</v>
          </cell>
          <cell r="G223" t="str">
            <v>Cape Town Judo Association</v>
          </cell>
          <cell r="H223" t="str">
            <v>Kadoshi Judokwai</v>
          </cell>
          <cell r="I223" t="str">
            <v>Age 6</v>
          </cell>
          <cell r="J223" t="str">
            <v>LM</v>
          </cell>
        </row>
        <row r="224">
          <cell r="A224">
            <v>104824</v>
          </cell>
          <cell r="B224" t="str">
            <v>Wetzl</v>
          </cell>
          <cell r="C224" t="str">
            <v>Alexander Jacob</v>
          </cell>
          <cell r="D224" t="str">
            <v>1303255296086</v>
          </cell>
          <cell r="E224" t="str">
            <v>Male</v>
          </cell>
          <cell r="F224" t="str">
            <v>White</v>
          </cell>
          <cell r="G224" t="str">
            <v>Cape Town Judo Association</v>
          </cell>
          <cell r="H224" t="str">
            <v>Kadoshi Judokwai</v>
          </cell>
          <cell r="I224" t="str">
            <v>Age 6</v>
          </cell>
          <cell r="J224" t="str">
            <v>LM</v>
          </cell>
        </row>
        <row r="225">
          <cell r="A225">
            <v>104825</v>
          </cell>
          <cell r="B225" t="str">
            <v>Couvaras</v>
          </cell>
          <cell r="C225" t="str">
            <v>Alexia Eleni</v>
          </cell>
          <cell r="D225" t="str">
            <v>0911300654082</v>
          </cell>
          <cell r="E225" t="str">
            <v>Female</v>
          </cell>
          <cell r="F225" t="str">
            <v>White</v>
          </cell>
          <cell r="G225" t="str">
            <v>Cape Town Judo Association</v>
          </cell>
          <cell r="H225" t="str">
            <v>Kadoshi Judokwai</v>
          </cell>
          <cell r="I225" t="str">
            <v>Age 10</v>
          </cell>
          <cell r="J225" t="str">
            <v>RM</v>
          </cell>
        </row>
        <row r="226">
          <cell r="A226">
            <v>104826</v>
          </cell>
          <cell r="B226" t="str">
            <v>Couvaras</v>
          </cell>
          <cell r="C226" t="str">
            <v>Joel Kristian</v>
          </cell>
          <cell r="D226" t="str">
            <v>0807215273085</v>
          </cell>
          <cell r="E226" t="str">
            <v>Male</v>
          </cell>
          <cell r="F226" t="str">
            <v>White</v>
          </cell>
          <cell r="G226" t="str">
            <v>Cape Town Judo Association</v>
          </cell>
          <cell r="H226" t="str">
            <v>Kadoshi Judokwai</v>
          </cell>
          <cell r="I226" t="str">
            <v>Age 11</v>
          </cell>
          <cell r="J226" t="str">
            <v>RM</v>
          </cell>
        </row>
        <row r="227">
          <cell r="A227">
            <v>104827</v>
          </cell>
          <cell r="B227" t="str">
            <v>Lingiwe</v>
          </cell>
          <cell r="C227" t="str">
            <v>Samuel</v>
          </cell>
          <cell r="D227" t="str">
            <v>0612305928089</v>
          </cell>
          <cell r="E227" t="str">
            <v>Male</v>
          </cell>
          <cell r="F227" t="str">
            <v>Black</v>
          </cell>
          <cell r="G227" t="str">
            <v>Cape Town Judo Association</v>
          </cell>
          <cell r="H227" t="str">
            <v>Kadoshi Judokwai</v>
          </cell>
          <cell r="I227" t="str">
            <v>Grp 3</v>
          </cell>
          <cell r="J227" t="str">
            <v>FM</v>
          </cell>
        </row>
        <row r="228">
          <cell r="A228">
            <v>104829</v>
          </cell>
          <cell r="B228" t="str">
            <v>Sequera</v>
          </cell>
          <cell r="C228" t="str">
            <v>Rocco</v>
          </cell>
          <cell r="D228" t="str">
            <v>0508255139083</v>
          </cell>
          <cell r="E228" t="str">
            <v>Male</v>
          </cell>
          <cell r="F228" t="str">
            <v>White</v>
          </cell>
          <cell r="G228" t="str">
            <v>Cape Town Judo Association</v>
          </cell>
          <cell r="H228" t="str">
            <v>Kadoshi Judokwai</v>
          </cell>
          <cell r="I228" t="str">
            <v>Grp 3</v>
          </cell>
          <cell r="J228" t="str">
            <v>FM</v>
          </cell>
        </row>
        <row r="229">
          <cell r="A229">
            <v>104833</v>
          </cell>
          <cell r="B229" t="str">
            <v>Van Der Merwe</v>
          </cell>
          <cell r="C229" t="str">
            <v>Hubertus</v>
          </cell>
          <cell r="D229" t="str">
            <v>0601205580082</v>
          </cell>
          <cell r="E229" t="str">
            <v>Male</v>
          </cell>
          <cell r="F229" t="str">
            <v>White</v>
          </cell>
          <cell r="G229" t="str">
            <v>Cape Town Judo Association</v>
          </cell>
          <cell r="H229" t="str">
            <v>Kadoshi Judokwai</v>
          </cell>
          <cell r="I229" t="str">
            <v>Grp 3</v>
          </cell>
          <cell r="J229" t="str">
            <v>FM</v>
          </cell>
        </row>
        <row r="230">
          <cell r="A230">
            <v>104834</v>
          </cell>
          <cell r="B230" t="str">
            <v>Van Zyl</v>
          </cell>
          <cell r="C230" t="str">
            <v>Mary Kate (Kate)</v>
          </cell>
          <cell r="D230" t="str">
            <v>0901300361085</v>
          </cell>
          <cell r="E230" t="str">
            <v>Female</v>
          </cell>
          <cell r="F230" t="str">
            <v>White</v>
          </cell>
          <cell r="G230" t="str">
            <v>Cape Town Judo Association</v>
          </cell>
          <cell r="H230" t="str">
            <v>Kadoshi Judokwai</v>
          </cell>
          <cell r="I230" t="str">
            <v>Age 10</v>
          </cell>
          <cell r="J230" t="str">
            <v>FM</v>
          </cell>
        </row>
        <row r="231">
          <cell r="A231">
            <v>104835</v>
          </cell>
          <cell r="B231" t="str">
            <v>Van Zyl</v>
          </cell>
          <cell r="C231" t="str">
            <v>Andrew Wentzel</v>
          </cell>
          <cell r="D231" t="str">
            <v>1206155263082</v>
          </cell>
          <cell r="E231" t="str">
            <v>Male</v>
          </cell>
          <cell r="F231" t="str">
            <v>White</v>
          </cell>
          <cell r="G231" t="str">
            <v>Cape Town Judo Association</v>
          </cell>
          <cell r="H231" t="str">
            <v>Kadoshi Judokwai</v>
          </cell>
          <cell r="I231" t="str">
            <v>Age 7</v>
          </cell>
          <cell r="J231" t="str">
            <v>RM</v>
          </cell>
        </row>
        <row r="232">
          <cell r="A232">
            <v>104839</v>
          </cell>
          <cell r="B232" t="str">
            <v>Van Zyl</v>
          </cell>
          <cell r="C232" t="str">
            <v>William Arthur</v>
          </cell>
          <cell r="D232" t="str">
            <v>0702205204085</v>
          </cell>
          <cell r="E232" t="str">
            <v>Male</v>
          </cell>
          <cell r="F232" t="str">
            <v>White</v>
          </cell>
          <cell r="G232" t="str">
            <v>Cape Town Judo Association</v>
          </cell>
          <cell r="H232" t="str">
            <v>Kadoshi Judokwai</v>
          </cell>
          <cell r="I232" t="str">
            <v>Age 12</v>
          </cell>
          <cell r="J232" t="str">
            <v>FM</v>
          </cell>
        </row>
        <row r="233">
          <cell r="A233">
            <v>104840</v>
          </cell>
          <cell r="B233" t="str">
            <v>Uffindell</v>
          </cell>
          <cell r="C233" t="str">
            <v>Jacques Byron Raymond</v>
          </cell>
          <cell r="D233" t="str">
            <v>8812165007089</v>
          </cell>
          <cell r="E233" t="str">
            <v>Male</v>
          </cell>
          <cell r="F233" t="str">
            <v>White</v>
          </cell>
          <cell r="G233" t="str">
            <v>Cape Town Judo Association</v>
          </cell>
          <cell r="H233" t="str">
            <v>Kadoshi Judokwai</v>
          </cell>
          <cell r="I233" t="str">
            <v>Grp 6</v>
          </cell>
          <cell r="J233" t="str">
            <v>FM</v>
          </cell>
        </row>
        <row r="234">
          <cell r="A234">
            <v>104841</v>
          </cell>
          <cell r="B234" t="str">
            <v>Van Der Merwe</v>
          </cell>
          <cell r="C234" t="str">
            <v>Dandre</v>
          </cell>
          <cell r="D234" t="str">
            <v>1205075371082</v>
          </cell>
          <cell r="E234" t="str">
            <v>Male</v>
          </cell>
          <cell r="F234" t="str">
            <v>White</v>
          </cell>
          <cell r="G234" t="str">
            <v>Cape Town Judo Association</v>
          </cell>
          <cell r="H234" t="str">
            <v>Kadoshi Judokwai</v>
          </cell>
          <cell r="I234" t="str">
            <v>Age 7</v>
          </cell>
          <cell r="J234" t="str">
            <v>RM</v>
          </cell>
        </row>
        <row r="235">
          <cell r="A235">
            <v>104845</v>
          </cell>
          <cell r="B235" t="str">
            <v>Whitehead</v>
          </cell>
          <cell r="C235" t="str">
            <v>Liezl</v>
          </cell>
          <cell r="D235" t="str">
            <v>8012180014083</v>
          </cell>
          <cell r="E235" t="str">
            <v>Female</v>
          </cell>
          <cell r="F235" t="str">
            <v>White</v>
          </cell>
          <cell r="G235" t="str">
            <v>Cape Town Judo Association</v>
          </cell>
          <cell r="H235" t="str">
            <v>Kadoshi Judokwai</v>
          </cell>
          <cell r="I235" t="str">
            <v>Grp 6</v>
          </cell>
          <cell r="J235" t="str">
            <v>FM</v>
          </cell>
        </row>
        <row r="236">
          <cell r="A236">
            <v>104846</v>
          </cell>
          <cell r="B236" t="str">
            <v>Williams</v>
          </cell>
          <cell r="C236" t="str">
            <v>Matthew</v>
          </cell>
          <cell r="D236" t="str">
            <v>1102096403087</v>
          </cell>
          <cell r="E236" t="str">
            <v>Male</v>
          </cell>
          <cell r="F236" t="str">
            <v>Other</v>
          </cell>
          <cell r="G236" t="str">
            <v>Cape Town Judo Association</v>
          </cell>
          <cell r="H236" t="str">
            <v>Kanokan</v>
          </cell>
          <cell r="I236" t="str">
            <v>Age 8</v>
          </cell>
          <cell r="J236" t="str">
            <v>RM</v>
          </cell>
        </row>
        <row r="237">
          <cell r="A237">
            <v>104847</v>
          </cell>
          <cell r="B237" t="str">
            <v>Jordan</v>
          </cell>
          <cell r="C237" t="str">
            <v>Mughammad Yaseen</v>
          </cell>
          <cell r="D237" t="str">
            <v>0902235735088</v>
          </cell>
          <cell r="E237" t="str">
            <v>Male</v>
          </cell>
          <cell r="F237" t="str">
            <v>Other</v>
          </cell>
          <cell r="G237" t="str">
            <v>Cape Town Judo Association</v>
          </cell>
          <cell r="H237" t="str">
            <v>Kanokan</v>
          </cell>
          <cell r="I237" t="str">
            <v>Age 10</v>
          </cell>
          <cell r="J237" t="str">
            <v>RM</v>
          </cell>
        </row>
        <row r="238">
          <cell r="A238">
            <v>104849</v>
          </cell>
          <cell r="B238" t="str">
            <v>Meintjies</v>
          </cell>
          <cell r="C238" t="str">
            <v>Nicolai</v>
          </cell>
          <cell r="D238" t="str">
            <v>0505035406089</v>
          </cell>
          <cell r="E238" t="str">
            <v>Male</v>
          </cell>
          <cell r="F238" t="str">
            <v>Other</v>
          </cell>
          <cell r="G238" t="str">
            <v>Cape Town Judo Association</v>
          </cell>
          <cell r="H238" t="str">
            <v>Kanokan</v>
          </cell>
          <cell r="I238" t="str">
            <v>Grp 3</v>
          </cell>
          <cell r="J238" t="str">
            <v>RM</v>
          </cell>
        </row>
        <row r="239">
          <cell r="A239">
            <v>104850</v>
          </cell>
          <cell r="B239" t="str">
            <v>Meintjies</v>
          </cell>
          <cell r="C239" t="str">
            <v>Aletha</v>
          </cell>
          <cell r="D239" t="str">
            <v>7809130031088</v>
          </cell>
          <cell r="E239" t="str">
            <v>Female</v>
          </cell>
          <cell r="F239" t="str">
            <v>Other</v>
          </cell>
          <cell r="G239" t="str">
            <v>Cape Town Judo Association</v>
          </cell>
          <cell r="H239" t="str">
            <v>Kanokan</v>
          </cell>
          <cell r="I239" t="str">
            <v>Grp 6</v>
          </cell>
          <cell r="J239" t="str">
            <v>LM</v>
          </cell>
        </row>
        <row r="240">
          <cell r="A240">
            <v>104851</v>
          </cell>
          <cell r="B240" t="str">
            <v>Haylett</v>
          </cell>
          <cell r="C240" t="str">
            <v>Anthony Reuben Henry (TONY)</v>
          </cell>
          <cell r="D240" t="str">
            <v>5409145087084</v>
          </cell>
          <cell r="E240" t="str">
            <v>Male</v>
          </cell>
          <cell r="F240" t="str">
            <v>White</v>
          </cell>
          <cell r="G240" t="str">
            <v>Cape Town Judo Association</v>
          </cell>
          <cell r="H240" t="str">
            <v>Kanokan</v>
          </cell>
          <cell r="I240" t="str">
            <v>Grp 6</v>
          </cell>
          <cell r="J240" t="str">
            <v>LM</v>
          </cell>
        </row>
        <row r="241">
          <cell r="A241">
            <v>104853</v>
          </cell>
          <cell r="B241" t="str">
            <v>Phillips</v>
          </cell>
          <cell r="C241" t="str">
            <v>Nicole</v>
          </cell>
          <cell r="D241" t="str">
            <v>8409150091085</v>
          </cell>
          <cell r="E241" t="str">
            <v>Female</v>
          </cell>
          <cell r="F241" t="str">
            <v>Other</v>
          </cell>
          <cell r="G241" t="str">
            <v>Cape Town Judo Association</v>
          </cell>
          <cell r="H241" t="str">
            <v>Kanokan</v>
          </cell>
          <cell r="I241" t="str">
            <v>Grp 6</v>
          </cell>
          <cell r="J241" t="str">
            <v>RM</v>
          </cell>
        </row>
        <row r="242">
          <cell r="A242">
            <v>104854</v>
          </cell>
          <cell r="B242" t="str">
            <v>Phillips</v>
          </cell>
          <cell r="C242" t="str">
            <v>Michaela Crley</v>
          </cell>
          <cell r="D242" t="str">
            <v>1109271042085</v>
          </cell>
          <cell r="E242" t="str">
            <v>Female</v>
          </cell>
          <cell r="F242" t="str">
            <v>Other</v>
          </cell>
          <cell r="G242" t="str">
            <v>Cape Town Judo Association</v>
          </cell>
          <cell r="H242" t="str">
            <v>Kanokan</v>
          </cell>
          <cell r="I242" t="str">
            <v>Age 8</v>
          </cell>
          <cell r="J242" t="str">
            <v>RM</v>
          </cell>
        </row>
        <row r="243">
          <cell r="A243">
            <v>104874</v>
          </cell>
          <cell r="B243" t="str">
            <v>Goodwin</v>
          </cell>
          <cell r="C243" t="str">
            <v>Sofia</v>
          </cell>
          <cell r="D243" t="str">
            <v>1006011084080</v>
          </cell>
          <cell r="E243" t="str">
            <v>Female</v>
          </cell>
          <cell r="F243" t="str">
            <v>White</v>
          </cell>
          <cell r="G243" t="str">
            <v>Cape Town Judo Association</v>
          </cell>
          <cell r="H243" t="str">
            <v>Koga Judo Club</v>
          </cell>
          <cell r="I243" t="str">
            <v>Age 9</v>
          </cell>
          <cell r="J243" t="str">
            <v>LM</v>
          </cell>
        </row>
        <row r="244">
          <cell r="A244">
            <v>104876</v>
          </cell>
          <cell r="B244" t="str">
            <v>Taylor</v>
          </cell>
          <cell r="C244" t="str">
            <v>Katie</v>
          </cell>
          <cell r="D244" t="str">
            <v>0810070797081</v>
          </cell>
          <cell r="E244" t="str">
            <v>Female</v>
          </cell>
          <cell r="F244" t="str">
            <v>White</v>
          </cell>
          <cell r="G244" t="str">
            <v>Cape Town Judo Association</v>
          </cell>
          <cell r="H244" t="str">
            <v>Koga Judo Club</v>
          </cell>
          <cell r="I244" t="str">
            <v>Age 11</v>
          </cell>
          <cell r="J244" t="str">
            <v>LM</v>
          </cell>
        </row>
        <row r="245">
          <cell r="A245">
            <v>104879</v>
          </cell>
          <cell r="B245" t="str">
            <v>Gamiet</v>
          </cell>
          <cell r="C245" t="str">
            <v>Zuhayr</v>
          </cell>
          <cell r="D245" t="str">
            <v>0705035366081</v>
          </cell>
          <cell r="E245" t="str">
            <v>Male</v>
          </cell>
          <cell r="F245" t="str">
            <v>Coloured</v>
          </cell>
          <cell r="G245" t="str">
            <v>Cape Town Judo Association</v>
          </cell>
          <cell r="H245" t="str">
            <v>Koga Judo Club</v>
          </cell>
          <cell r="I245" t="str">
            <v>Age 12</v>
          </cell>
          <cell r="J245" t="str">
            <v>LM</v>
          </cell>
        </row>
        <row r="246">
          <cell r="A246">
            <v>104894</v>
          </cell>
          <cell r="B246" t="str">
            <v>Baker</v>
          </cell>
          <cell r="C246" t="str">
            <v>James</v>
          </cell>
          <cell r="D246" t="str">
            <v>0812036502084</v>
          </cell>
          <cell r="E246" t="str">
            <v>Male</v>
          </cell>
          <cell r="F246" t="str">
            <v>White</v>
          </cell>
          <cell r="G246" t="str">
            <v>Cape Town Judo Association</v>
          </cell>
          <cell r="H246" t="str">
            <v>Koga Judo Club</v>
          </cell>
          <cell r="I246" t="str">
            <v>Age 11</v>
          </cell>
          <cell r="J246" t="str">
            <v>LM</v>
          </cell>
        </row>
        <row r="247">
          <cell r="A247">
            <v>104898</v>
          </cell>
          <cell r="B247" t="str">
            <v>Van Der Poel</v>
          </cell>
          <cell r="C247" t="str">
            <v>Yerik</v>
          </cell>
          <cell r="D247" t="str">
            <v>1006235432081</v>
          </cell>
          <cell r="E247" t="str">
            <v>Male</v>
          </cell>
          <cell r="F247" t="str">
            <v>Coloured</v>
          </cell>
          <cell r="G247" t="str">
            <v>Cape Town Judo Association</v>
          </cell>
          <cell r="H247" t="str">
            <v>Koga Judo Club</v>
          </cell>
          <cell r="I247" t="str">
            <v>Age 9</v>
          </cell>
          <cell r="J247" t="str">
            <v>LM</v>
          </cell>
        </row>
        <row r="248">
          <cell r="A248">
            <v>104901</v>
          </cell>
          <cell r="B248" t="str">
            <v>Bellairs</v>
          </cell>
          <cell r="C248" t="str">
            <v>Christopher</v>
          </cell>
          <cell r="D248" t="str">
            <v>0507055446086</v>
          </cell>
          <cell r="E248" t="str">
            <v>Male</v>
          </cell>
          <cell r="F248" t="str">
            <v>White</v>
          </cell>
          <cell r="G248" t="str">
            <v>Cape Town Judo Association</v>
          </cell>
          <cell r="H248" t="str">
            <v>Koga Judo Club</v>
          </cell>
          <cell r="I248" t="str">
            <v>Grp 3</v>
          </cell>
          <cell r="J248" t="str">
            <v>LM</v>
          </cell>
        </row>
        <row r="249">
          <cell r="A249">
            <v>104902</v>
          </cell>
          <cell r="B249" t="str">
            <v>Prag</v>
          </cell>
          <cell r="C249" t="str">
            <v>Hayley</v>
          </cell>
          <cell r="D249" t="str">
            <v>0801070197083</v>
          </cell>
          <cell r="E249" t="str">
            <v>Female</v>
          </cell>
          <cell r="F249" t="str">
            <v>Coloured</v>
          </cell>
          <cell r="G249" t="str">
            <v>Cape Town Judo Association</v>
          </cell>
          <cell r="H249" t="str">
            <v>Mazukawa Judo Club</v>
          </cell>
          <cell r="I249" t="str">
            <v>Age 11</v>
          </cell>
          <cell r="J249" t="str">
            <v>AFM</v>
          </cell>
        </row>
        <row r="250">
          <cell r="A250">
            <v>104903</v>
          </cell>
          <cell r="B250" t="str">
            <v>Valentine</v>
          </cell>
          <cell r="C250" t="str">
            <v>Skylar</v>
          </cell>
          <cell r="D250" t="str">
            <v>1212110534088</v>
          </cell>
          <cell r="E250" t="str">
            <v>Female</v>
          </cell>
          <cell r="F250" t="str">
            <v>Coloured</v>
          </cell>
          <cell r="G250" t="str">
            <v>Cape Town Judo Association</v>
          </cell>
          <cell r="H250" t="str">
            <v>Mitchells Plain</v>
          </cell>
          <cell r="I250" t="str">
            <v>Age 7</v>
          </cell>
          <cell r="J250" t="str">
            <v>AFM</v>
          </cell>
        </row>
        <row r="251">
          <cell r="A251">
            <v>104904</v>
          </cell>
          <cell r="B251" t="str">
            <v>Adriaanse</v>
          </cell>
          <cell r="C251" t="str">
            <v>Wyatt Stanley (WYATT)</v>
          </cell>
          <cell r="D251" t="str">
            <v>0511145122087</v>
          </cell>
          <cell r="E251" t="str">
            <v>Male</v>
          </cell>
          <cell r="F251" t="str">
            <v>Coloured</v>
          </cell>
          <cell r="G251" t="str">
            <v>Cape Town Judo Association</v>
          </cell>
          <cell r="H251" t="str">
            <v>Mitchells Plain</v>
          </cell>
          <cell r="I251" t="str">
            <v>Grp 3</v>
          </cell>
          <cell r="J251" t="str">
            <v>AFM</v>
          </cell>
        </row>
        <row r="252">
          <cell r="A252">
            <v>104905</v>
          </cell>
          <cell r="B252" t="str">
            <v>Adriaanse</v>
          </cell>
          <cell r="C252" t="str">
            <v>Lucas Adiano (LUCAS)</v>
          </cell>
          <cell r="D252" t="str">
            <v>0812095067086</v>
          </cell>
          <cell r="E252" t="str">
            <v>Male</v>
          </cell>
          <cell r="F252" t="str">
            <v>Coloured</v>
          </cell>
          <cell r="G252" t="str">
            <v>Cape Town Judo Association</v>
          </cell>
          <cell r="H252" t="str">
            <v>Mitchells Plain</v>
          </cell>
          <cell r="I252" t="str">
            <v>Age 11</v>
          </cell>
          <cell r="J252" t="str">
            <v>AFM</v>
          </cell>
        </row>
        <row r="253">
          <cell r="A253">
            <v>104906</v>
          </cell>
          <cell r="B253" t="str">
            <v>Meyers</v>
          </cell>
          <cell r="C253" t="str">
            <v>Wayden</v>
          </cell>
          <cell r="D253" t="str">
            <v>0706125135089</v>
          </cell>
          <cell r="E253" t="str">
            <v>Male</v>
          </cell>
          <cell r="F253" t="str">
            <v>Coloured</v>
          </cell>
          <cell r="G253" t="str">
            <v>Cape Town Judo Association</v>
          </cell>
          <cell r="H253" t="str">
            <v>Mitchells Plain</v>
          </cell>
          <cell r="I253" t="str">
            <v>Age 12</v>
          </cell>
          <cell r="J253" t="str">
            <v>AFM</v>
          </cell>
        </row>
        <row r="254">
          <cell r="A254">
            <v>104907</v>
          </cell>
          <cell r="B254" t="str">
            <v>Ram</v>
          </cell>
          <cell r="C254" t="str">
            <v>Jayden</v>
          </cell>
          <cell r="D254" t="str">
            <v>0807295274086</v>
          </cell>
          <cell r="E254" t="str">
            <v>Male</v>
          </cell>
          <cell r="F254" t="str">
            <v>Coloured</v>
          </cell>
          <cell r="G254" t="str">
            <v>Cape Town Judo Association</v>
          </cell>
          <cell r="H254" t="str">
            <v>Mitchells Plain</v>
          </cell>
          <cell r="I254" t="str">
            <v>Age 11</v>
          </cell>
          <cell r="J254" t="str">
            <v>AFM</v>
          </cell>
        </row>
        <row r="255">
          <cell r="A255">
            <v>104908</v>
          </cell>
          <cell r="B255" t="str">
            <v>Coetzee</v>
          </cell>
          <cell r="C255" t="str">
            <v>Khloe'</v>
          </cell>
          <cell r="D255" t="str">
            <v>0906110159082</v>
          </cell>
          <cell r="E255" t="str">
            <v>Female</v>
          </cell>
          <cell r="F255" t="str">
            <v>Coloured</v>
          </cell>
          <cell r="G255" t="str">
            <v>Cape Town Judo Association</v>
          </cell>
          <cell r="H255" t="str">
            <v>Mitchells Plain</v>
          </cell>
          <cell r="I255" t="str">
            <v>Age 10</v>
          </cell>
          <cell r="J255" t="str">
            <v>AFM</v>
          </cell>
        </row>
        <row r="256">
          <cell r="A256">
            <v>104909</v>
          </cell>
          <cell r="B256" t="str">
            <v>Williams</v>
          </cell>
          <cell r="C256" t="str">
            <v>Quintilee Amber (QUINTILEE)</v>
          </cell>
          <cell r="D256" t="str">
            <v>0702010428085</v>
          </cell>
          <cell r="E256" t="str">
            <v>Female</v>
          </cell>
          <cell r="F256" t="str">
            <v>Coloured</v>
          </cell>
          <cell r="G256" t="str">
            <v>Cape Town Judo Association</v>
          </cell>
          <cell r="H256" t="str">
            <v>Mitchells Plain</v>
          </cell>
          <cell r="I256" t="str">
            <v>Age 12</v>
          </cell>
          <cell r="J256" t="str">
            <v>FM</v>
          </cell>
        </row>
        <row r="257">
          <cell r="A257">
            <v>104910</v>
          </cell>
          <cell r="B257" t="str">
            <v>Diedericks</v>
          </cell>
          <cell r="C257" t="str">
            <v>Danyaal</v>
          </cell>
          <cell r="D257" t="str">
            <v>1103165833089</v>
          </cell>
          <cell r="E257" t="str">
            <v>Male</v>
          </cell>
          <cell r="F257" t="str">
            <v>Coloured</v>
          </cell>
          <cell r="G257" t="str">
            <v>Cape Town Judo Association</v>
          </cell>
          <cell r="H257" t="str">
            <v>Mitchells Plain</v>
          </cell>
          <cell r="I257" t="str">
            <v>Age 8</v>
          </cell>
          <cell r="J257" t="str">
            <v>AFM</v>
          </cell>
        </row>
        <row r="258">
          <cell r="A258">
            <v>104911</v>
          </cell>
          <cell r="B258" t="str">
            <v>Hayward</v>
          </cell>
          <cell r="C258" t="str">
            <v>Hilton</v>
          </cell>
          <cell r="D258" t="str">
            <v>8207035036089</v>
          </cell>
          <cell r="E258" t="str">
            <v>Male</v>
          </cell>
          <cell r="F258" t="str">
            <v>White</v>
          </cell>
          <cell r="G258" t="str">
            <v>Cape Town Judo Association</v>
          </cell>
          <cell r="H258" t="str">
            <v>Mitchells Plain</v>
          </cell>
          <cell r="I258" t="str">
            <v>Grp 6</v>
          </cell>
          <cell r="J258" t="str">
            <v>FM</v>
          </cell>
        </row>
        <row r="259">
          <cell r="A259">
            <v>104912</v>
          </cell>
          <cell r="B259" t="str">
            <v>Valentine</v>
          </cell>
          <cell r="C259" t="str">
            <v>Alvin</v>
          </cell>
          <cell r="D259" t="str">
            <v>9109065138083</v>
          </cell>
          <cell r="E259" t="str">
            <v>Male</v>
          </cell>
          <cell r="F259" t="str">
            <v>Coloured</v>
          </cell>
          <cell r="G259" t="str">
            <v>Cape Town Judo Association</v>
          </cell>
          <cell r="H259" t="str">
            <v>Mitchells Plain</v>
          </cell>
          <cell r="I259" t="str">
            <v>Grp 6</v>
          </cell>
          <cell r="J259" t="str">
            <v>FM</v>
          </cell>
        </row>
        <row r="260">
          <cell r="A260">
            <v>104913</v>
          </cell>
          <cell r="B260" t="str">
            <v>Valentine</v>
          </cell>
          <cell r="C260" t="str">
            <v>Shana Ann Felicity (SHANA)</v>
          </cell>
          <cell r="D260" t="str">
            <v>9103160241082</v>
          </cell>
          <cell r="E260" t="str">
            <v>Female</v>
          </cell>
          <cell r="F260" t="str">
            <v>Coloured</v>
          </cell>
          <cell r="G260" t="str">
            <v>Cape Town Judo Association</v>
          </cell>
          <cell r="H260" t="str">
            <v>Mitchells Plain</v>
          </cell>
          <cell r="I260" t="str">
            <v>Grp 6</v>
          </cell>
          <cell r="J260" t="str">
            <v>LM</v>
          </cell>
        </row>
        <row r="261">
          <cell r="A261">
            <v>104914</v>
          </cell>
          <cell r="B261" t="str">
            <v>Adriaanse</v>
          </cell>
          <cell r="C261" t="str">
            <v>Roseline Rosemary (ROSELINE)</v>
          </cell>
          <cell r="D261" t="str">
            <v>8312110176089</v>
          </cell>
          <cell r="E261" t="str">
            <v>Female</v>
          </cell>
          <cell r="F261" t="str">
            <v>Coloured</v>
          </cell>
          <cell r="G261" t="str">
            <v>Cape Town Judo Association</v>
          </cell>
          <cell r="H261" t="str">
            <v>Mitchells Plain</v>
          </cell>
          <cell r="I261" t="str">
            <v>Grp 6</v>
          </cell>
          <cell r="J261" t="str">
            <v>LM</v>
          </cell>
        </row>
        <row r="262">
          <cell r="A262">
            <v>104915</v>
          </cell>
          <cell r="B262" t="str">
            <v>Williams</v>
          </cell>
          <cell r="C262" t="str">
            <v>Quinton (QUINTION)</v>
          </cell>
          <cell r="D262" t="str">
            <v>7508075051081</v>
          </cell>
          <cell r="E262" t="str">
            <v>Male</v>
          </cell>
          <cell r="F262" t="str">
            <v>Coloured</v>
          </cell>
          <cell r="G262" t="str">
            <v>Cape Town Judo Association</v>
          </cell>
          <cell r="H262" t="str">
            <v>Mitchells Plain</v>
          </cell>
          <cell r="I262" t="str">
            <v>Grp 6</v>
          </cell>
          <cell r="J262" t="str">
            <v>LM</v>
          </cell>
        </row>
        <row r="263">
          <cell r="A263">
            <v>104916</v>
          </cell>
          <cell r="B263" t="str">
            <v>Williams</v>
          </cell>
          <cell r="C263" t="str">
            <v>Celeste</v>
          </cell>
          <cell r="D263" t="str">
            <v>7910120220085</v>
          </cell>
          <cell r="E263" t="str">
            <v>Female</v>
          </cell>
          <cell r="F263" t="str">
            <v>Coloured</v>
          </cell>
          <cell r="G263" t="str">
            <v>Cape Town Judo Association</v>
          </cell>
          <cell r="H263" t="str">
            <v>Mitchells Plain</v>
          </cell>
          <cell r="I263" t="str">
            <v>Grp 6</v>
          </cell>
          <cell r="J263" t="str">
            <v>LM</v>
          </cell>
        </row>
        <row r="264">
          <cell r="A264">
            <v>104917</v>
          </cell>
          <cell r="B264" t="str">
            <v>Meyers</v>
          </cell>
          <cell r="C264" t="str">
            <v>Janine</v>
          </cell>
          <cell r="D264" t="str">
            <v>8004200082083</v>
          </cell>
          <cell r="E264" t="str">
            <v>Female</v>
          </cell>
          <cell r="F264" t="str">
            <v>Coloured</v>
          </cell>
          <cell r="G264" t="str">
            <v>Cape Town Judo Association</v>
          </cell>
          <cell r="H264" t="str">
            <v>Mitchells Plain</v>
          </cell>
          <cell r="I264" t="str">
            <v>Grp 6</v>
          </cell>
          <cell r="J264" t="str">
            <v>LM</v>
          </cell>
        </row>
        <row r="265">
          <cell r="A265">
            <v>104918</v>
          </cell>
          <cell r="B265" t="str">
            <v>Meyers</v>
          </cell>
          <cell r="C265" t="str">
            <v>Wayne</v>
          </cell>
          <cell r="D265" t="str">
            <v>7708315103086</v>
          </cell>
          <cell r="E265" t="str">
            <v>Male</v>
          </cell>
          <cell r="F265" t="str">
            <v>Coloured</v>
          </cell>
          <cell r="G265" t="str">
            <v>Cape Town Judo Association</v>
          </cell>
          <cell r="H265" t="str">
            <v>Mitchells Plain</v>
          </cell>
          <cell r="I265" t="str">
            <v>Grp 6</v>
          </cell>
          <cell r="J265" t="str">
            <v>LM</v>
          </cell>
        </row>
        <row r="266">
          <cell r="A266">
            <v>104919</v>
          </cell>
          <cell r="B266" t="str">
            <v>Brown</v>
          </cell>
          <cell r="C266" t="str">
            <v>Ada</v>
          </cell>
          <cell r="D266" t="str">
            <v>6805230074086</v>
          </cell>
          <cell r="E266" t="str">
            <v>Female</v>
          </cell>
          <cell r="F266" t="str">
            <v>Coloured</v>
          </cell>
          <cell r="G266" t="str">
            <v>Cape Town Judo Association</v>
          </cell>
          <cell r="H266" t="str">
            <v>Mitchells Plain</v>
          </cell>
          <cell r="I266" t="str">
            <v>Grp 6</v>
          </cell>
          <cell r="J266" t="str">
            <v>LM</v>
          </cell>
        </row>
        <row r="267">
          <cell r="A267">
            <v>104920</v>
          </cell>
          <cell r="B267" t="str">
            <v>Kemp</v>
          </cell>
          <cell r="C267" t="str">
            <v>Joslynne (JOSEY)</v>
          </cell>
          <cell r="D267" t="str">
            <v>8608160163087</v>
          </cell>
          <cell r="E267" t="str">
            <v>Female</v>
          </cell>
          <cell r="F267" t="str">
            <v>Coloured</v>
          </cell>
          <cell r="G267" t="str">
            <v>Cape Town Judo Association</v>
          </cell>
          <cell r="H267" t="str">
            <v>Mitchells Plain</v>
          </cell>
          <cell r="I267" t="str">
            <v>Grp 6</v>
          </cell>
          <cell r="J267" t="str">
            <v>LM</v>
          </cell>
        </row>
        <row r="268">
          <cell r="A268">
            <v>104921</v>
          </cell>
          <cell r="B268" t="str">
            <v>Kemp</v>
          </cell>
          <cell r="C268" t="str">
            <v>Edson (EDDY)</v>
          </cell>
          <cell r="D268" t="str">
            <v>8108135218082</v>
          </cell>
          <cell r="E268" t="str">
            <v>Male</v>
          </cell>
          <cell r="F268" t="str">
            <v>Coloured</v>
          </cell>
          <cell r="G268" t="str">
            <v>Cape Town Judo Association</v>
          </cell>
          <cell r="H268" t="str">
            <v>Mitchells Plain</v>
          </cell>
          <cell r="I268" t="str">
            <v>Grp 6</v>
          </cell>
          <cell r="J268" t="str">
            <v>LM</v>
          </cell>
        </row>
        <row r="269">
          <cell r="A269">
            <v>104922</v>
          </cell>
          <cell r="B269" t="str">
            <v>Jantjies</v>
          </cell>
          <cell r="C269" t="str">
            <v>Marlene</v>
          </cell>
          <cell r="D269" t="str">
            <v>7711300038085</v>
          </cell>
          <cell r="E269" t="str">
            <v>Female</v>
          </cell>
          <cell r="F269" t="str">
            <v>Coloured</v>
          </cell>
          <cell r="G269" t="str">
            <v>Cape Town Judo Association</v>
          </cell>
          <cell r="H269" t="str">
            <v>Mitchells Plain</v>
          </cell>
          <cell r="I269" t="str">
            <v>Grp 6</v>
          </cell>
          <cell r="J269" t="str">
            <v>LM</v>
          </cell>
        </row>
        <row r="270">
          <cell r="A270">
            <v>104923</v>
          </cell>
          <cell r="B270" t="str">
            <v>Jantjies</v>
          </cell>
          <cell r="C270" t="str">
            <v>Morne'</v>
          </cell>
          <cell r="D270" t="str">
            <v>7611265145083</v>
          </cell>
          <cell r="E270" t="str">
            <v>Male</v>
          </cell>
          <cell r="F270" t="str">
            <v>Coloured</v>
          </cell>
          <cell r="G270" t="str">
            <v>Cape Town Judo Association</v>
          </cell>
          <cell r="H270" t="str">
            <v>Mitchells Plain</v>
          </cell>
          <cell r="I270" t="str">
            <v>Grp 6</v>
          </cell>
          <cell r="J270" t="str">
            <v>LM</v>
          </cell>
        </row>
        <row r="271">
          <cell r="A271">
            <v>104924</v>
          </cell>
          <cell r="B271" t="str">
            <v>Williams</v>
          </cell>
          <cell r="C271" t="str">
            <v>Jevina Avine (JEVINA)</v>
          </cell>
          <cell r="D271" t="str">
            <v>8305010139082</v>
          </cell>
          <cell r="E271" t="str">
            <v>Female</v>
          </cell>
          <cell r="F271" t="str">
            <v>Coloured</v>
          </cell>
          <cell r="G271" t="str">
            <v>Cape Town Judo Association</v>
          </cell>
          <cell r="H271" t="str">
            <v>Mitchells Plain</v>
          </cell>
          <cell r="I271" t="str">
            <v>Grp 6</v>
          </cell>
          <cell r="J271" t="str">
            <v>LM</v>
          </cell>
        </row>
        <row r="272">
          <cell r="A272">
            <v>104925</v>
          </cell>
          <cell r="B272" t="str">
            <v>Brand</v>
          </cell>
          <cell r="C272" t="str">
            <v>Moeneefa (NEEFA)</v>
          </cell>
          <cell r="D272" t="str">
            <v>9105280330083</v>
          </cell>
          <cell r="E272" t="str">
            <v>Female</v>
          </cell>
          <cell r="F272" t="str">
            <v>Coloured</v>
          </cell>
          <cell r="G272" t="str">
            <v>Cape Town Judo Association</v>
          </cell>
          <cell r="H272" t="str">
            <v>Mitchells Plain</v>
          </cell>
          <cell r="I272" t="str">
            <v>Grp 6</v>
          </cell>
          <cell r="J272" t="str">
            <v>LM</v>
          </cell>
        </row>
        <row r="273">
          <cell r="A273">
            <v>104930</v>
          </cell>
          <cell r="B273" t="str">
            <v>Africa</v>
          </cell>
          <cell r="C273" t="str">
            <v>Garth</v>
          </cell>
          <cell r="D273" t="str">
            <v>7102215185080</v>
          </cell>
          <cell r="E273" t="str">
            <v>Male</v>
          </cell>
          <cell r="F273" t="str">
            <v>White</v>
          </cell>
          <cell r="G273" t="str">
            <v>Cape Town Judo Association</v>
          </cell>
          <cell r="H273" t="str">
            <v>The Judokan</v>
          </cell>
          <cell r="I273" t="str">
            <v>Grp 6</v>
          </cell>
          <cell r="J273" t="str">
            <v>FM</v>
          </cell>
        </row>
        <row r="274">
          <cell r="A274">
            <v>104932</v>
          </cell>
          <cell r="B274" t="str">
            <v>Solomons</v>
          </cell>
          <cell r="C274" t="str">
            <v>Ikraam</v>
          </cell>
          <cell r="D274" t="str">
            <v>9812015050084</v>
          </cell>
          <cell r="E274" t="str">
            <v>Male</v>
          </cell>
          <cell r="F274" t="str">
            <v>Coloured</v>
          </cell>
          <cell r="G274" t="str">
            <v>Cape Town Judo Association</v>
          </cell>
          <cell r="H274" t="str">
            <v>The Judokan</v>
          </cell>
          <cell r="I274" t="str">
            <v>Grp 6</v>
          </cell>
          <cell r="J274" t="str">
            <v>PLMY1</v>
          </cell>
        </row>
        <row r="275">
          <cell r="A275">
            <v>104933</v>
          </cell>
          <cell r="B275" t="str">
            <v>Rabula</v>
          </cell>
          <cell r="C275" t="str">
            <v>Anathi</v>
          </cell>
          <cell r="D275" t="str">
            <v>9809046296088</v>
          </cell>
          <cell r="E275" t="str">
            <v>Male</v>
          </cell>
          <cell r="F275" t="str">
            <v>Black</v>
          </cell>
          <cell r="G275" t="str">
            <v>Cape Town Judo Association</v>
          </cell>
          <cell r="H275" t="str">
            <v>The Judokan</v>
          </cell>
          <cell r="I275" t="str">
            <v>Grp 6</v>
          </cell>
          <cell r="J275" t="str">
            <v>AFM</v>
          </cell>
        </row>
        <row r="276">
          <cell r="A276">
            <v>104934</v>
          </cell>
          <cell r="B276" t="str">
            <v>Beku</v>
          </cell>
          <cell r="C276" t="str">
            <v>Thando</v>
          </cell>
          <cell r="D276" t="str">
            <v>0205285654088</v>
          </cell>
          <cell r="E276" t="str">
            <v>Male</v>
          </cell>
          <cell r="F276" t="str">
            <v>Black</v>
          </cell>
          <cell r="G276" t="str">
            <v>Cape Town Judo Association</v>
          </cell>
          <cell r="H276" t="str">
            <v>The Judokan</v>
          </cell>
          <cell r="I276" t="str">
            <v>Grp 4</v>
          </cell>
          <cell r="J276" t="str">
            <v>AFM</v>
          </cell>
        </row>
        <row r="277">
          <cell r="A277">
            <v>104935</v>
          </cell>
          <cell r="B277" t="str">
            <v>Mapolisa</v>
          </cell>
          <cell r="C277" t="str">
            <v>Nizibone</v>
          </cell>
          <cell r="D277" t="str">
            <v>0602105896081</v>
          </cell>
          <cell r="E277" t="str">
            <v>Male</v>
          </cell>
          <cell r="F277" t="str">
            <v>Black</v>
          </cell>
          <cell r="G277" t="str">
            <v>Cape Town Judo Association</v>
          </cell>
          <cell r="H277" t="str">
            <v>The Judokan</v>
          </cell>
          <cell r="I277" t="str">
            <v>Grp 3</v>
          </cell>
          <cell r="J277" t="str">
            <v>AFM</v>
          </cell>
        </row>
        <row r="278">
          <cell r="A278">
            <v>105278</v>
          </cell>
          <cell r="B278" t="str">
            <v>De Jong</v>
          </cell>
          <cell r="C278" t="str">
            <v>Christiaan John</v>
          </cell>
          <cell r="D278" t="str">
            <v>7805165241089</v>
          </cell>
          <cell r="E278" t="str">
            <v>Male</v>
          </cell>
          <cell r="F278" t="str">
            <v>Coloured</v>
          </cell>
          <cell r="G278" t="str">
            <v>Cape Town Judo Association</v>
          </cell>
          <cell r="H278" t="str">
            <v>Bellville</v>
          </cell>
          <cell r="I278" t="str">
            <v>Grp 6</v>
          </cell>
          <cell r="J278" t="str">
            <v>FM</v>
          </cell>
        </row>
        <row r="279">
          <cell r="A279">
            <v>105279</v>
          </cell>
          <cell r="B279" t="str">
            <v>Grammar</v>
          </cell>
          <cell r="C279" t="str">
            <v>Sara</v>
          </cell>
          <cell r="D279" t="str">
            <v>0801300247088</v>
          </cell>
          <cell r="E279" t="str">
            <v>Female</v>
          </cell>
          <cell r="F279" t="str">
            <v>Coloured</v>
          </cell>
          <cell r="G279" t="str">
            <v>Cape Town Judo Association</v>
          </cell>
          <cell r="H279" t="str">
            <v>Bellville</v>
          </cell>
          <cell r="I279" t="str">
            <v>Age 11</v>
          </cell>
          <cell r="J279" t="str">
            <v>FM</v>
          </cell>
        </row>
        <row r="280">
          <cell r="A280">
            <v>105283</v>
          </cell>
          <cell r="B280" t="str">
            <v>Lingerveldt</v>
          </cell>
          <cell r="C280" t="str">
            <v>Gilliano</v>
          </cell>
          <cell r="D280" t="str">
            <v>0902195697088</v>
          </cell>
          <cell r="E280" t="str">
            <v>Male</v>
          </cell>
          <cell r="F280" t="str">
            <v>Coloured</v>
          </cell>
          <cell r="G280" t="str">
            <v>Cape Town Judo Association</v>
          </cell>
          <cell r="H280" t="str">
            <v>Bellville</v>
          </cell>
          <cell r="I280" t="str">
            <v>Age 10</v>
          </cell>
          <cell r="J280" t="str">
            <v>AFM</v>
          </cell>
        </row>
        <row r="281">
          <cell r="A281">
            <v>105284</v>
          </cell>
          <cell r="B281" t="str">
            <v>Lingerveldt</v>
          </cell>
          <cell r="C281" t="str">
            <v>Jamie-Lee Nicole</v>
          </cell>
          <cell r="D281" t="str">
            <v>0409240675085</v>
          </cell>
          <cell r="E281" t="str">
            <v>Female</v>
          </cell>
          <cell r="F281" t="str">
            <v>Coloured</v>
          </cell>
          <cell r="G281" t="str">
            <v>Cape Town Judo Association</v>
          </cell>
          <cell r="H281" t="str">
            <v>Bellville</v>
          </cell>
          <cell r="I281" t="str">
            <v>Grp 4</v>
          </cell>
          <cell r="J281" t="str">
            <v>AFM</v>
          </cell>
        </row>
        <row r="282">
          <cell r="A282">
            <v>105285</v>
          </cell>
          <cell r="B282" t="str">
            <v>Magerman</v>
          </cell>
          <cell r="C282" t="str">
            <v>Byron</v>
          </cell>
          <cell r="D282" t="str">
            <v>0604115128083</v>
          </cell>
          <cell r="E282" t="str">
            <v>Male</v>
          </cell>
          <cell r="F282" t="str">
            <v>Coloured</v>
          </cell>
          <cell r="G282" t="str">
            <v>Cape Town Judo Association</v>
          </cell>
          <cell r="H282" t="str">
            <v>Bellville</v>
          </cell>
          <cell r="I282" t="str">
            <v>Grp 3</v>
          </cell>
          <cell r="J282" t="str">
            <v>AFM</v>
          </cell>
        </row>
        <row r="283">
          <cell r="A283">
            <v>105286</v>
          </cell>
          <cell r="B283" t="str">
            <v>Manonga</v>
          </cell>
          <cell r="C283" t="str">
            <v>Chancel</v>
          </cell>
          <cell r="D283" t="str">
            <v>6811100000000</v>
          </cell>
          <cell r="E283" t="str">
            <v>Male</v>
          </cell>
          <cell r="F283" t="str">
            <v>Black</v>
          </cell>
          <cell r="G283" t="str">
            <v>Cape Town Judo Association</v>
          </cell>
          <cell r="H283" t="str">
            <v>Bellville</v>
          </cell>
          <cell r="I283" t="str">
            <v>Grp 6</v>
          </cell>
          <cell r="J283" t="str">
            <v>FM</v>
          </cell>
        </row>
        <row r="284">
          <cell r="A284">
            <v>105287</v>
          </cell>
          <cell r="B284" t="str">
            <v>Manonga</v>
          </cell>
          <cell r="C284" t="str">
            <v>Henock</v>
          </cell>
          <cell r="D284" t="str">
            <v>0110010000000</v>
          </cell>
          <cell r="E284" t="str">
            <v>Male</v>
          </cell>
          <cell r="F284" t="str">
            <v>Black</v>
          </cell>
          <cell r="G284" t="str">
            <v>Cape Town Judo Association</v>
          </cell>
          <cell r="H284" t="str">
            <v>Bellville</v>
          </cell>
          <cell r="I284" t="str">
            <v>Grp 5</v>
          </cell>
          <cell r="J284" t="str">
            <v>AFM</v>
          </cell>
        </row>
        <row r="285">
          <cell r="A285">
            <v>105288</v>
          </cell>
          <cell r="B285" t="str">
            <v>Nounamo</v>
          </cell>
          <cell r="C285" t="str">
            <v>Georges Armand</v>
          </cell>
          <cell r="E285" t="str">
            <v>Male</v>
          </cell>
          <cell r="F285" t="str">
            <v>Black</v>
          </cell>
          <cell r="G285" t="str">
            <v>Cape Town Judo Association</v>
          </cell>
          <cell r="H285" t="str">
            <v>Bellville</v>
          </cell>
          <cell r="I285" t="str">
            <v>Grp 6</v>
          </cell>
          <cell r="J285" t="str">
            <v>FM</v>
          </cell>
        </row>
        <row r="286">
          <cell r="A286">
            <v>105289</v>
          </cell>
          <cell r="B286" t="str">
            <v>Sabastiaan</v>
          </cell>
          <cell r="C286" t="str">
            <v>Ethan</v>
          </cell>
          <cell r="D286" t="str">
            <v>0809075195081</v>
          </cell>
          <cell r="E286" t="str">
            <v>Male</v>
          </cell>
          <cell r="F286" t="str">
            <v>Coloured</v>
          </cell>
          <cell r="G286" t="str">
            <v>Cape Town Judo Association</v>
          </cell>
          <cell r="H286" t="str">
            <v>Bellville</v>
          </cell>
          <cell r="I286" t="str">
            <v>Age 11</v>
          </cell>
          <cell r="J286" t="str">
            <v>RM</v>
          </cell>
        </row>
        <row r="287">
          <cell r="A287">
            <v>105291</v>
          </cell>
          <cell r="B287" t="str">
            <v>Goldberg</v>
          </cell>
          <cell r="C287" t="str">
            <v>Noah Max</v>
          </cell>
          <cell r="D287" t="str">
            <v>0903176344088</v>
          </cell>
          <cell r="E287" t="str">
            <v>Male</v>
          </cell>
          <cell r="F287" t="str">
            <v>White</v>
          </cell>
          <cell r="G287" t="str">
            <v>Cape Town Judo Association</v>
          </cell>
          <cell r="H287" t="str">
            <v>Koga Judo Club</v>
          </cell>
          <cell r="I287" t="str">
            <v>Age 10</v>
          </cell>
          <cell r="J287" t="str">
            <v>FM</v>
          </cell>
        </row>
        <row r="288">
          <cell r="A288">
            <v>105348</v>
          </cell>
          <cell r="B288" t="str">
            <v>September</v>
          </cell>
          <cell r="C288" t="str">
            <v>Ruud</v>
          </cell>
          <cell r="D288" t="str">
            <v>0309115114089</v>
          </cell>
          <cell r="E288" t="str">
            <v>Male</v>
          </cell>
          <cell r="F288" t="str">
            <v>Coloured</v>
          </cell>
          <cell r="G288" t="str">
            <v>Cape Town Judo Association</v>
          </cell>
          <cell r="H288" t="str">
            <v>Bellville</v>
          </cell>
          <cell r="I288" t="str">
            <v>Grp 4</v>
          </cell>
          <cell r="J288" t="str">
            <v>AFM</v>
          </cell>
        </row>
        <row r="289">
          <cell r="A289">
            <v>105356</v>
          </cell>
          <cell r="B289" t="str">
            <v>Kliffas</v>
          </cell>
          <cell r="C289" t="str">
            <v>Klaas</v>
          </cell>
          <cell r="D289" t="str">
            <v>6111065101080</v>
          </cell>
          <cell r="E289" t="str">
            <v>Male</v>
          </cell>
          <cell r="F289" t="str">
            <v>Coloured</v>
          </cell>
          <cell r="G289" t="str">
            <v>Cape Town Judo Association</v>
          </cell>
          <cell r="H289" t="str">
            <v>Mazukawa Judo Club</v>
          </cell>
          <cell r="I289" t="str">
            <v>Grp 6</v>
          </cell>
          <cell r="J289" t="str">
            <v>LM</v>
          </cell>
        </row>
        <row r="290">
          <cell r="A290">
            <v>105357</v>
          </cell>
          <cell r="B290" t="str">
            <v>Swart</v>
          </cell>
          <cell r="C290" t="str">
            <v>Matthew</v>
          </cell>
          <cell r="D290" t="str">
            <v>7510125158080</v>
          </cell>
          <cell r="E290" t="str">
            <v>Male</v>
          </cell>
          <cell r="F290" t="str">
            <v>Coloured</v>
          </cell>
          <cell r="G290" t="str">
            <v>Cape Town Judo Association</v>
          </cell>
          <cell r="H290" t="str">
            <v>Bellville</v>
          </cell>
          <cell r="I290" t="str">
            <v>Grp 6</v>
          </cell>
          <cell r="J290" t="str">
            <v>LM</v>
          </cell>
        </row>
        <row r="291">
          <cell r="A291">
            <v>105361</v>
          </cell>
          <cell r="B291" t="str">
            <v>Doyle</v>
          </cell>
          <cell r="C291" t="str">
            <v>Conan</v>
          </cell>
          <cell r="D291" t="str">
            <v>8308215021089</v>
          </cell>
          <cell r="E291" t="str">
            <v>Male</v>
          </cell>
          <cell r="F291" t="str">
            <v>White</v>
          </cell>
          <cell r="G291" t="str">
            <v>Cape Town Judo Association</v>
          </cell>
          <cell r="H291" t="str">
            <v>Kadoshi Judokwai</v>
          </cell>
          <cell r="I291" t="str">
            <v>Grp 6</v>
          </cell>
          <cell r="J291" t="str">
            <v>LM</v>
          </cell>
        </row>
        <row r="292">
          <cell r="A292">
            <v>105363</v>
          </cell>
          <cell r="B292" t="str">
            <v>Nieuwenhuyzen</v>
          </cell>
          <cell r="C292" t="str">
            <v>Manfred</v>
          </cell>
          <cell r="D292" t="str">
            <v>7609075258088</v>
          </cell>
          <cell r="E292" t="str">
            <v>Male</v>
          </cell>
          <cell r="F292" t="str">
            <v>White</v>
          </cell>
          <cell r="G292" t="str">
            <v>Cape Town Judo Association</v>
          </cell>
          <cell r="H292" t="str">
            <v>Kadoshi Judokwai</v>
          </cell>
          <cell r="I292" t="str">
            <v>Grp 6</v>
          </cell>
          <cell r="J292" t="str">
            <v>LM</v>
          </cell>
        </row>
        <row r="293">
          <cell r="A293">
            <v>105364</v>
          </cell>
          <cell r="B293" t="str">
            <v>Van Wyk</v>
          </cell>
          <cell r="C293" t="str">
            <v>Liesle</v>
          </cell>
          <cell r="D293" t="str">
            <v>8101060050083</v>
          </cell>
          <cell r="E293" t="str">
            <v>Female</v>
          </cell>
          <cell r="F293" t="str">
            <v>White</v>
          </cell>
          <cell r="G293" t="str">
            <v>Cape Town Judo Association</v>
          </cell>
          <cell r="H293" t="str">
            <v>Kanokan</v>
          </cell>
          <cell r="I293" t="str">
            <v>Grp 6</v>
          </cell>
          <cell r="J293" t="str">
            <v>LM</v>
          </cell>
        </row>
        <row r="294">
          <cell r="A294">
            <v>105365</v>
          </cell>
          <cell r="B294" t="str">
            <v>Williams</v>
          </cell>
          <cell r="C294" t="str">
            <v>Gadija</v>
          </cell>
          <cell r="D294" t="str">
            <v>8507220208082</v>
          </cell>
          <cell r="E294" t="str">
            <v>Female</v>
          </cell>
          <cell r="F294" t="str">
            <v>Coloured</v>
          </cell>
          <cell r="G294" t="str">
            <v>Cape Town Judo Association</v>
          </cell>
          <cell r="H294" t="str">
            <v>Kanokan</v>
          </cell>
          <cell r="I294" t="str">
            <v>Grp 6</v>
          </cell>
          <cell r="J294" t="str">
            <v>LM</v>
          </cell>
        </row>
        <row r="295">
          <cell r="A295">
            <v>105366</v>
          </cell>
          <cell r="B295" t="str">
            <v>Williams</v>
          </cell>
          <cell r="C295" t="str">
            <v>Elrich</v>
          </cell>
          <cell r="D295" t="str">
            <v>8407225122083</v>
          </cell>
          <cell r="E295" t="str">
            <v>Male</v>
          </cell>
          <cell r="F295" t="str">
            <v>Coloured</v>
          </cell>
          <cell r="G295" t="str">
            <v>Cape Town Judo Association</v>
          </cell>
          <cell r="H295" t="str">
            <v>Kanokan</v>
          </cell>
          <cell r="I295" t="str">
            <v>Grp 6</v>
          </cell>
          <cell r="J295" t="str">
            <v>LM</v>
          </cell>
        </row>
        <row r="296">
          <cell r="A296">
            <v>105369</v>
          </cell>
          <cell r="B296" t="str">
            <v>Talmakkies</v>
          </cell>
          <cell r="C296" t="str">
            <v>Karen</v>
          </cell>
          <cell r="D296" t="str">
            <v>8306188017080</v>
          </cell>
          <cell r="E296" t="str">
            <v>Female</v>
          </cell>
          <cell r="F296" t="str">
            <v>Coloured</v>
          </cell>
          <cell r="G296" t="str">
            <v>Cape Town Judo Association</v>
          </cell>
          <cell r="H296" t="str">
            <v>Mazukawa Judo Club</v>
          </cell>
          <cell r="I296" t="str">
            <v>Grp 6</v>
          </cell>
          <cell r="J296" t="str">
            <v>LM</v>
          </cell>
        </row>
        <row r="297">
          <cell r="A297">
            <v>105480</v>
          </cell>
          <cell r="B297" t="str">
            <v>Winter</v>
          </cell>
          <cell r="C297" t="str">
            <v>Nicholas</v>
          </cell>
          <cell r="D297" t="str">
            <v>1004175718080</v>
          </cell>
          <cell r="E297" t="str">
            <v>Male</v>
          </cell>
          <cell r="F297" t="str">
            <v>White</v>
          </cell>
          <cell r="G297" t="str">
            <v>Cape Town Judo Association</v>
          </cell>
          <cell r="H297" t="str">
            <v>Koga Judo Club</v>
          </cell>
          <cell r="I297" t="str">
            <v>Age 9</v>
          </cell>
          <cell r="J297" t="str">
            <v>LM</v>
          </cell>
        </row>
        <row r="298">
          <cell r="A298">
            <v>105482</v>
          </cell>
          <cell r="B298" t="str">
            <v>Grinker</v>
          </cell>
          <cell r="C298" t="str">
            <v>Buhlebendcelo Annette</v>
          </cell>
          <cell r="D298" t="str">
            <v>0903041001087</v>
          </cell>
          <cell r="E298" t="str">
            <v>Female</v>
          </cell>
          <cell r="F298" t="str">
            <v>Black</v>
          </cell>
          <cell r="G298" t="str">
            <v>Cape Town Judo Association</v>
          </cell>
          <cell r="H298" t="str">
            <v>Koga Judo Club</v>
          </cell>
          <cell r="I298" t="str">
            <v>Age 10</v>
          </cell>
          <cell r="J298" t="str">
            <v>LM</v>
          </cell>
        </row>
        <row r="299">
          <cell r="A299">
            <v>105483</v>
          </cell>
          <cell r="B299" t="str">
            <v>De Roo</v>
          </cell>
          <cell r="C299" t="str">
            <v>Zoe</v>
          </cell>
          <cell r="D299" t="str">
            <v>0810010483081</v>
          </cell>
          <cell r="E299" t="str">
            <v>Female</v>
          </cell>
          <cell r="F299" t="str">
            <v>White</v>
          </cell>
          <cell r="G299" t="str">
            <v>Cape Town Judo Association</v>
          </cell>
          <cell r="H299" t="str">
            <v>Koga Judo Club</v>
          </cell>
          <cell r="I299" t="str">
            <v>Age 11</v>
          </cell>
          <cell r="J299" t="str">
            <v>LM</v>
          </cell>
        </row>
        <row r="300">
          <cell r="A300">
            <v>105486</v>
          </cell>
          <cell r="B300" t="str">
            <v>Kaya</v>
          </cell>
          <cell r="C300" t="str">
            <v>Gabriel</v>
          </cell>
          <cell r="D300" t="str">
            <v>1002046595083</v>
          </cell>
          <cell r="E300" t="str">
            <v>Male</v>
          </cell>
          <cell r="F300" t="str">
            <v>White</v>
          </cell>
          <cell r="G300" t="str">
            <v>Cape Town Judo Association</v>
          </cell>
          <cell r="H300" t="str">
            <v>Koga Judo Club</v>
          </cell>
          <cell r="I300" t="str">
            <v>Age 9</v>
          </cell>
          <cell r="J300" t="str">
            <v>LM</v>
          </cell>
        </row>
        <row r="301">
          <cell r="A301">
            <v>105487</v>
          </cell>
          <cell r="B301" t="str">
            <v>Allen</v>
          </cell>
          <cell r="C301" t="str">
            <v>Dylan Graham</v>
          </cell>
          <cell r="D301" t="str">
            <v>0905256575085</v>
          </cell>
          <cell r="E301" t="str">
            <v>Male</v>
          </cell>
          <cell r="F301" t="str">
            <v>White</v>
          </cell>
          <cell r="G301" t="str">
            <v>Cape Town Judo Association</v>
          </cell>
          <cell r="H301" t="str">
            <v>Koga Judo Club</v>
          </cell>
          <cell r="I301" t="str">
            <v>Age 10</v>
          </cell>
          <cell r="J301" t="str">
            <v>LM</v>
          </cell>
        </row>
        <row r="302">
          <cell r="A302">
            <v>105488</v>
          </cell>
          <cell r="B302" t="str">
            <v>Bierman</v>
          </cell>
          <cell r="C302" t="str">
            <v>Luca</v>
          </cell>
          <cell r="D302" t="str">
            <v>1003316444085</v>
          </cell>
          <cell r="E302" t="str">
            <v>Male</v>
          </cell>
          <cell r="F302" t="str">
            <v>White</v>
          </cell>
          <cell r="G302" t="str">
            <v>Cape Town Judo Association</v>
          </cell>
          <cell r="H302" t="str">
            <v>Koga Judo Club</v>
          </cell>
          <cell r="I302" t="str">
            <v>Age 9</v>
          </cell>
          <cell r="J302" t="str">
            <v>LM</v>
          </cell>
        </row>
        <row r="303">
          <cell r="A303">
            <v>105489</v>
          </cell>
          <cell r="B303" t="str">
            <v>Bierman</v>
          </cell>
          <cell r="C303" t="str">
            <v>Keira</v>
          </cell>
          <cell r="D303" t="str">
            <v>0808061433088</v>
          </cell>
          <cell r="E303" t="str">
            <v>Female</v>
          </cell>
          <cell r="F303" t="str">
            <v>White</v>
          </cell>
          <cell r="G303" t="str">
            <v>Cape Town Judo Association</v>
          </cell>
          <cell r="H303" t="str">
            <v>Koga Judo Club</v>
          </cell>
          <cell r="I303" t="str">
            <v>Age 11</v>
          </cell>
          <cell r="J303" t="str">
            <v>LM</v>
          </cell>
        </row>
        <row r="304">
          <cell r="A304">
            <v>105494</v>
          </cell>
          <cell r="B304" t="str">
            <v>Naiker</v>
          </cell>
          <cell r="C304" t="str">
            <v>Zoey Nicole</v>
          </cell>
          <cell r="D304" t="str">
            <v>1009230554081</v>
          </cell>
          <cell r="E304" t="str">
            <v>Female</v>
          </cell>
          <cell r="F304" t="str">
            <v>Coloured</v>
          </cell>
          <cell r="G304" t="str">
            <v>Cape Town Judo Association</v>
          </cell>
          <cell r="H304" t="str">
            <v>Koga Judo Club</v>
          </cell>
          <cell r="I304" t="str">
            <v>Age 9</v>
          </cell>
          <cell r="J304" t="str">
            <v>LM</v>
          </cell>
        </row>
        <row r="305">
          <cell r="A305">
            <v>105496</v>
          </cell>
          <cell r="B305" t="str">
            <v>Nicholas</v>
          </cell>
          <cell r="C305" t="str">
            <v>Connor</v>
          </cell>
          <cell r="D305" t="str">
            <v>0703025308080</v>
          </cell>
          <cell r="E305" t="str">
            <v>Male</v>
          </cell>
          <cell r="F305" t="str">
            <v>Coloured</v>
          </cell>
          <cell r="G305" t="str">
            <v>Cape Town Judo Association</v>
          </cell>
          <cell r="H305" t="str">
            <v>Koga Judo Club</v>
          </cell>
          <cell r="I305" t="str">
            <v>Age 12</v>
          </cell>
          <cell r="J305" t="str">
            <v>LM</v>
          </cell>
        </row>
        <row r="306">
          <cell r="A306">
            <v>105497</v>
          </cell>
          <cell r="B306" t="str">
            <v>Kume Abrahams</v>
          </cell>
          <cell r="C306" t="str">
            <v>Kenzo</v>
          </cell>
          <cell r="D306" t="str">
            <v>0904245830081</v>
          </cell>
          <cell r="E306" t="str">
            <v>Male</v>
          </cell>
          <cell r="F306" t="str">
            <v>Coloured</v>
          </cell>
          <cell r="G306" t="str">
            <v>Cape Town Judo Association</v>
          </cell>
          <cell r="H306" t="str">
            <v>Koga Judo Club</v>
          </cell>
          <cell r="I306" t="str">
            <v>Age 10</v>
          </cell>
          <cell r="J306" t="str">
            <v>LM</v>
          </cell>
        </row>
        <row r="307">
          <cell r="A307">
            <v>105498</v>
          </cell>
          <cell r="B307" t="str">
            <v>Lockhart</v>
          </cell>
          <cell r="C307" t="str">
            <v>Aidan Daniel</v>
          </cell>
          <cell r="D307" t="str">
            <v>0907176466080</v>
          </cell>
          <cell r="E307" t="str">
            <v>Male</v>
          </cell>
          <cell r="F307" t="str">
            <v>White</v>
          </cell>
          <cell r="G307" t="str">
            <v>Cape Town Judo Association</v>
          </cell>
          <cell r="H307" t="str">
            <v>Koga Judo Club</v>
          </cell>
          <cell r="I307" t="str">
            <v>Age 10</v>
          </cell>
          <cell r="J307" t="str">
            <v>LM</v>
          </cell>
        </row>
        <row r="308">
          <cell r="A308">
            <v>105499</v>
          </cell>
          <cell r="B308" t="str">
            <v>Van Rooyen</v>
          </cell>
          <cell r="C308" t="str">
            <v>Alexander</v>
          </cell>
          <cell r="D308" t="str">
            <v>1001195630089</v>
          </cell>
          <cell r="E308" t="str">
            <v>Male</v>
          </cell>
          <cell r="F308" t="str">
            <v>White</v>
          </cell>
          <cell r="G308" t="str">
            <v>Cape Town Judo Association</v>
          </cell>
          <cell r="H308" t="str">
            <v>Koga Judo Club</v>
          </cell>
          <cell r="I308" t="str">
            <v>Age 9</v>
          </cell>
          <cell r="J308" t="str">
            <v>LM</v>
          </cell>
        </row>
        <row r="309">
          <cell r="A309">
            <v>105507</v>
          </cell>
          <cell r="B309" t="str">
            <v>Goldberg</v>
          </cell>
          <cell r="C309" t="str">
            <v>David</v>
          </cell>
          <cell r="D309" t="str">
            <v>6809035017084</v>
          </cell>
          <cell r="E309" t="str">
            <v>Male</v>
          </cell>
          <cell r="F309" t="str">
            <v>White</v>
          </cell>
          <cell r="G309" t="str">
            <v>Cape Town Judo Association</v>
          </cell>
          <cell r="H309" t="str">
            <v>Koga Judo Club</v>
          </cell>
          <cell r="I309" t="str">
            <v>Grp 6</v>
          </cell>
          <cell r="J309" t="str">
            <v>LM</v>
          </cell>
        </row>
        <row r="310">
          <cell r="A310">
            <v>105511</v>
          </cell>
          <cell r="B310" t="str">
            <v>Thompson</v>
          </cell>
          <cell r="C310" t="str">
            <v>Howard</v>
          </cell>
          <cell r="D310" t="str">
            <v>5806275005184</v>
          </cell>
          <cell r="E310" t="str">
            <v>Male</v>
          </cell>
          <cell r="F310" t="str">
            <v>White</v>
          </cell>
          <cell r="G310" t="str">
            <v>Cape Town Judo Association</v>
          </cell>
          <cell r="H310" t="str">
            <v>Koga Judo Club</v>
          </cell>
          <cell r="I310" t="str">
            <v>Grp 6</v>
          </cell>
          <cell r="J310" t="str">
            <v>LM</v>
          </cell>
        </row>
        <row r="311">
          <cell r="A311">
            <v>105524</v>
          </cell>
          <cell r="B311" t="str">
            <v>Bauermeister</v>
          </cell>
          <cell r="C311" t="str">
            <v>Christiaan</v>
          </cell>
          <cell r="D311" t="str">
            <v>1408185607086</v>
          </cell>
          <cell r="E311" t="str">
            <v>Male</v>
          </cell>
          <cell r="F311" t="str">
            <v>White</v>
          </cell>
          <cell r="G311" t="str">
            <v>Cape Town Judo Association</v>
          </cell>
          <cell r="H311" t="str">
            <v>Durbanville</v>
          </cell>
          <cell r="I311" t="str">
            <v>Age 6</v>
          </cell>
          <cell r="J311" t="str">
            <v>FM</v>
          </cell>
        </row>
        <row r="312">
          <cell r="A312">
            <v>105525</v>
          </cell>
          <cell r="B312" t="str">
            <v>Nieman</v>
          </cell>
          <cell r="C312" t="str">
            <v>Luhan</v>
          </cell>
          <cell r="D312" t="str">
            <v>1301105789086</v>
          </cell>
          <cell r="E312" t="str">
            <v>Male</v>
          </cell>
          <cell r="F312" t="str">
            <v>White</v>
          </cell>
          <cell r="G312" t="str">
            <v>Cape Town Judo Association</v>
          </cell>
          <cell r="H312" t="str">
            <v>Durbanville</v>
          </cell>
          <cell r="I312" t="str">
            <v>Age 6</v>
          </cell>
          <cell r="J312" t="str">
            <v>FM</v>
          </cell>
        </row>
        <row r="313">
          <cell r="A313">
            <v>105526</v>
          </cell>
          <cell r="B313" t="str">
            <v>Wilson</v>
          </cell>
          <cell r="C313" t="str">
            <v>Johanthan</v>
          </cell>
          <cell r="D313" t="str">
            <v>1308225914080</v>
          </cell>
          <cell r="E313" t="str">
            <v>Male</v>
          </cell>
          <cell r="F313" t="str">
            <v>White</v>
          </cell>
          <cell r="G313" t="str">
            <v>Cape Town Judo Association</v>
          </cell>
          <cell r="H313" t="str">
            <v>Durbanville</v>
          </cell>
          <cell r="I313" t="str">
            <v>Age 6</v>
          </cell>
          <cell r="J313" t="str">
            <v>FM</v>
          </cell>
        </row>
        <row r="314">
          <cell r="A314">
            <v>105527</v>
          </cell>
          <cell r="B314" t="str">
            <v>Wilson</v>
          </cell>
          <cell r="C314" t="str">
            <v>Lily</v>
          </cell>
          <cell r="D314" t="str">
            <v>1201020289081</v>
          </cell>
          <cell r="E314" t="str">
            <v>Female</v>
          </cell>
          <cell r="F314" t="str">
            <v>White</v>
          </cell>
          <cell r="G314" t="str">
            <v>Cape Town Judo Association</v>
          </cell>
          <cell r="H314" t="str">
            <v>Durbanville</v>
          </cell>
          <cell r="I314" t="str">
            <v>Age 7</v>
          </cell>
          <cell r="J314" t="str">
            <v>FM</v>
          </cell>
        </row>
        <row r="315">
          <cell r="A315">
            <v>105528</v>
          </cell>
          <cell r="B315" t="str">
            <v>Krige</v>
          </cell>
          <cell r="C315" t="str">
            <v>Le Roux</v>
          </cell>
          <cell r="D315" t="str">
            <v>1204026001088</v>
          </cell>
          <cell r="E315" t="str">
            <v>Male</v>
          </cell>
          <cell r="F315" t="str">
            <v>White</v>
          </cell>
          <cell r="G315" t="str">
            <v>Cape Town Judo Association</v>
          </cell>
          <cell r="H315" t="str">
            <v>Durbanville</v>
          </cell>
          <cell r="I315" t="str">
            <v>Age 7</v>
          </cell>
          <cell r="J315" t="str">
            <v>FM</v>
          </cell>
        </row>
        <row r="316">
          <cell r="A316">
            <v>105529</v>
          </cell>
          <cell r="B316" t="str">
            <v>Prinsloo</v>
          </cell>
          <cell r="C316" t="str">
            <v>Derik Cornelius (Derik)</v>
          </cell>
          <cell r="D316" t="str">
            <v>1310025405087</v>
          </cell>
          <cell r="E316" t="str">
            <v>Male</v>
          </cell>
          <cell r="F316" t="str">
            <v>White</v>
          </cell>
          <cell r="G316" t="str">
            <v>Cape Town Judo Association</v>
          </cell>
          <cell r="H316" t="str">
            <v>Durbanville</v>
          </cell>
          <cell r="I316" t="str">
            <v>Age 6</v>
          </cell>
          <cell r="J316" t="str">
            <v>RM</v>
          </cell>
        </row>
        <row r="317">
          <cell r="A317">
            <v>105530</v>
          </cell>
          <cell r="B317" t="str">
            <v>Conradie</v>
          </cell>
          <cell r="C317" t="str">
            <v>Ian</v>
          </cell>
          <cell r="D317" t="str">
            <v>1108165091083</v>
          </cell>
          <cell r="E317" t="str">
            <v>Male</v>
          </cell>
          <cell r="F317" t="str">
            <v>White</v>
          </cell>
          <cell r="G317" t="str">
            <v>Cape Town Judo Association</v>
          </cell>
          <cell r="H317" t="str">
            <v>Durbanville</v>
          </cell>
          <cell r="I317" t="str">
            <v>Age 8</v>
          </cell>
          <cell r="J317" t="str">
            <v>FM</v>
          </cell>
        </row>
        <row r="318">
          <cell r="A318">
            <v>105531</v>
          </cell>
          <cell r="B318" t="str">
            <v>Wolters</v>
          </cell>
          <cell r="C318" t="str">
            <v>Neal</v>
          </cell>
          <cell r="D318" t="str">
            <v>1208205627084</v>
          </cell>
          <cell r="E318" t="str">
            <v>Male</v>
          </cell>
          <cell r="F318" t="str">
            <v>White</v>
          </cell>
          <cell r="G318" t="str">
            <v>Cape Town Judo Association</v>
          </cell>
          <cell r="H318" t="str">
            <v>Durbanville</v>
          </cell>
          <cell r="I318" t="str">
            <v>Age 7</v>
          </cell>
          <cell r="J318" t="str">
            <v>FM</v>
          </cell>
        </row>
        <row r="319">
          <cell r="A319">
            <v>105532</v>
          </cell>
          <cell r="B319" t="str">
            <v>Els</v>
          </cell>
          <cell r="C319" t="str">
            <v>William</v>
          </cell>
          <cell r="D319" t="str">
            <v>0608245290085</v>
          </cell>
          <cell r="E319" t="str">
            <v>Male</v>
          </cell>
          <cell r="F319" t="str">
            <v>White</v>
          </cell>
          <cell r="G319" t="str">
            <v>Cape Town Judo Association</v>
          </cell>
          <cell r="H319" t="str">
            <v>Kadoshi Judokwai</v>
          </cell>
          <cell r="I319" t="str">
            <v>Grp 3</v>
          </cell>
          <cell r="J319" t="str">
            <v>FM</v>
          </cell>
        </row>
        <row r="320">
          <cell r="A320">
            <v>105533</v>
          </cell>
          <cell r="B320" t="str">
            <v>Gamble</v>
          </cell>
          <cell r="C320" t="str">
            <v>Ethan</v>
          </cell>
          <cell r="D320" t="str">
            <v>1402205859082</v>
          </cell>
          <cell r="E320" t="str">
            <v>Male</v>
          </cell>
          <cell r="F320" t="str">
            <v>White</v>
          </cell>
          <cell r="G320" t="str">
            <v>Cape Town Judo Association</v>
          </cell>
          <cell r="H320" t="str">
            <v>Kadoshi Judokwai</v>
          </cell>
          <cell r="I320" t="str">
            <v>Age 6</v>
          </cell>
          <cell r="J320" t="str">
            <v>LM</v>
          </cell>
        </row>
        <row r="321">
          <cell r="A321">
            <v>105534</v>
          </cell>
          <cell r="B321" t="str">
            <v>Havenga</v>
          </cell>
          <cell r="C321" t="str">
            <v>Nicolas</v>
          </cell>
          <cell r="D321" t="str">
            <v>1009105173082</v>
          </cell>
          <cell r="E321" t="str">
            <v>Male</v>
          </cell>
          <cell r="F321" t="str">
            <v>White</v>
          </cell>
          <cell r="G321" t="str">
            <v>Cape Town Judo Association</v>
          </cell>
          <cell r="H321" t="str">
            <v>Kadoshi Judokwai</v>
          </cell>
          <cell r="I321" t="str">
            <v>Age 9</v>
          </cell>
          <cell r="J321" t="str">
            <v>RM</v>
          </cell>
        </row>
        <row r="322">
          <cell r="A322">
            <v>105535</v>
          </cell>
          <cell r="B322" t="str">
            <v>Heunis</v>
          </cell>
          <cell r="C322" t="str">
            <v>Andre</v>
          </cell>
          <cell r="D322" t="str">
            <v>6507055080087</v>
          </cell>
          <cell r="E322" t="str">
            <v>Male</v>
          </cell>
          <cell r="F322" t="str">
            <v>White</v>
          </cell>
          <cell r="G322" t="str">
            <v>Cape Town Judo Association</v>
          </cell>
          <cell r="H322" t="str">
            <v>Kadoshi Judokwai</v>
          </cell>
          <cell r="I322" t="str">
            <v>Grp 6</v>
          </cell>
          <cell r="J322" t="str">
            <v>LM</v>
          </cell>
        </row>
        <row r="323">
          <cell r="A323">
            <v>105536</v>
          </cell>
          <cell r="B323" t="str">
            <v>Heunis</v>
          </cell>
          <cell r="C323" t="str">
            <v>Tania</v>
          </cell>
          <cell r="D323" t="str">
            <v>8001110011087</v>
          </cell>
          <cell r="E323" t="str">
            <v>Female</v>
          </cell>
          <cell r="F323" t="str">
            <v>White</v>
          </cell>
          <cell r="G323" t="str">
            <v>Cape Town Judo Association</v>
          </cell>
          <cell r="H323" t="str">
            <v>Kadoshi Judokwai</v>
          </cell>
          <cell r="I323" t="str">
            <v>Grp 6</v>
          </cell>
          <cell r="J323" t="str">
            <v>LM</v>
          </cell>
        </row>
        <row r="324">
          <cell r="A324">
            <v>105537</v>
          </cell>
          <cell r="B324" t="str">
            <v>Sinclair</v>
          </cell>
          <cell r="C324" t="str">
            <v>Ruben</v>
          </cell>
          <cell r="D324" t="str">
            <v>0807055175085</v>
          </cell>
          <cell r="E324" t="str">
            <v>Male</v>
          </cell>
          <cell r="F324" t="str">
            <v>White</v>
          </cell>
          <cell r="G324" t="str">
            <v>Cape Town Judo Association</v>
          </cell>
          <cell r="H324" t="str">
            <v>Kadoshi Judokwai</v>
          </cell>
          <cell r="I324" t="str">
            <v>Age 11</v>
          </cell>
          <cell r="J324" t="str">
            <v>RM</v>
          </cell>
        </row>
        <row r="325">
          <cell r="A325">
            <v>105538</v>
          </cell>
          <cell r="B325" t="str">
            <v>Spires</v>
          </cell>
          <cell r="C325" t="str">
            <v>Georiy (Zhora)</v>
          </cell>
          <cell r="D325" t="str">
            <v>0604246562085</v>
          </cell>
          <cell r="E325" t="str">
            <v>Male</v>
          </cell>
          <cell r="F325" t="str">
            <v>White</v>
          </cell>
          <cell r="G325" t="str">
            <v>Cape Town Judo Association</v>
          </cell>
          <cell r="H325" t="str">
            <v>Kadoshi Judokwai</v>
          </cell>
          <cell r="I325" t="str">
            <v>Grp 3</v>
          </cell>
          <cell r="J325" t="str">
            <v>FM</v>
          </cell>
        </row>
        <row r="326">
          <cell r="A326">
            <v>105539</v>
          </cell>
          <cell r="B326" t="str">
            <v>Stone</v>
          </cell>
          <cell r="C326" t="str">
            <v>Tristan</v>
          </cell>
          <cell r="D326" t="str">
            <v>1209185373087</v>
          </cell>
          <cell r="E326" t="str">
            <v>Male</v>
          </cell>
          <cell r="F326" t="str">
            <v>Indian</v>
          </cell>
          <cell r="G326" t="str">
            <v>Cape Town Judo Association</v>
          </cell>
          <cell r="H326" t="str">
            <v>Kadoshi Judokwai</v>
          </cell>
          <cell r="I326" t="str">
            <v>Age 7</v>
          </cell>
          <cell r="J326" t="str">
            <v>LM</v>
          </cell>
        </row>
        <row r="327">
          <cell r="A327">
            <v>105540</v>
          </cell>
          <cell r="B327" t="str">
            <v>Paterson</v>
          </cell>
          <cell r="C327" t="str">
            <v>Owen</v>
          </cell>
          <cell r="D327" t="str">
            <v>1501025782083</v>
          </cell>
          <cell r="E327" t="str">
            <v>Male</v>
          </cell>
          <cell r="F327" t="str">
            <v>White</v>
          </cell>
          <cell r="G327" t="str">
            <v>Cape Town Judo Association</v>
          </cell>
          <cell r="H327" t="str">
            <v>Kadoshi Judokwai</v>
          </cell>
          <cell r="I327" t="str">
            <v>Age 6</v>
          </cell>
          <cell r="J327" t="str">
            <v>LM</v>
          </cell>
        </row>
        <row r="328">
          <cell r="A328">
            <v>105541</v>
          </cell>
          <cell r="B328" t="str">
            <v>Venter</v>
          </cell>
          <cell r="C328" t="str">
            <v>David</v>
          </cell>
          <cell r="D328" t="str">
            <v>1208155491085</v>
          </cell>
          <cell r="E328" t="str">
            <v>Male</v>
          </cell>
          <cell r="F328" t="str">
            <v>White</v>
          </cell>
          <cell r="G328" t="str">
            <v>Cape Town Judo Association</v>
          </cell>
          <cell r="H328" t="str">
            <v>Kadoshi Judokwai</v>
          </cell>
          <cell r="I328" t="str">
            <v>Age 7</v>
          </cell>
          <cell r="J328" t="str">
            <v>LM</v>
          </cell>
        </row>
        <row r="329">
          <cell r="A329">
            <v>105542</v>
          </cell>
          <cell r="B329" t="str">
            <v>Swartz</v>
          </cell>
          <cell r="C329" t="str">
            <v>Handre</v>
          </cell>
          <cell r="D329" t="str">
            <v>0811075554089</v>
          </cell>
          <cell r="E329" t="str">
            <v>Male</v>
          </cell>
          <cell r="F329" t="str">
            <v>White</v>
          </cell>
          <cell r="G329" t="str">
            <v>Cape Town Judo Association</v>
          </cell>
          <cell r="H329" t="str">
            <v>Kadoshi Judokwai</v>
          </cell>
          <cell r="I329" t="str">
            <v>Age 11</v>
          </cell>
          <cell r="J329" t="str">
            <v>FM</v>
          </cell>
        </row>
        <row r="330">
          <cell r="A330">
            <v>105543</v>
          </cell>
          <cell r="B330" t="str">
            <v>Pretorius</v>
          </cell>
          <cell r="C330" t="str">
            <v>Reece</v>
          </cell>
          <cell r="D330" t="str">
            <v>0810245302080</v>
          </cell>
          <cell r="E330" t="str">
            <v>Male</v>
          </cell>
          <cell r="F330" t="str">
            <v>White</v>
          </cell>
          <cell r="G330" t="str">
            <v>Cape Town Judo Association</v>
          </cell>
          <cell r="H330" t="str">
            <v>Kadoshi Judokwai</v>
          </cell>
          <cell r="I330" t="str">
            <v>Age 11</v>
          </cell>
          <cell r="J330" t="str">
            <v>RM</v>
          </cell>
        </row>
        <row r="331">
          <cell r="A331">
            <v>105544</v>
          </cell>
          <cell r="B331" t="str">
            <v>Varley</v>
          </cell>
          <cell r="C331" t="str">
            <v>Constantine (Constant)</v>
          </cell>
          <cell r="D331" t="str">
            <v>9411165146085</v>
          </cell>
          <cell r="E331" t="str">
            <v>Male</v>
          </cell>
          <cell r="F331" t="str">
            <v>White</v>
          </cell>
          <cell r="G331" t="str">
            <v>Cape Town Judo Association</v>
          </cell>
          <cell r="H331" t="str">
            <v>Kadoshi Judokwai</v>
          </cell>
          <cell r="I331" t="str">
            <v>Grp 6</v>
          </cell>
          <cell r="J331" t="str">
            <v>FM</v>
          </cell>
        </row>
        <row r="332">
          <cell r="A332">
            <v>105545</v>
          </cell>
          <cell r="B332" t="str">
            <v>Ciliiers</v>
          </cell>
          <cell r="C332" t="str">
            <v>Sonja Susana</v>
          </cell>
          <cell r="D332" t="str">
            <v>7402040105083</v>
          </cell>
          <cell r="E332" t="str">
            <v>Female</v>
          </cell>
          <cell r="F332" t="str">
            <v>White</v>
          </cell>
          <cell r="G332" t="str">
            <v>Cape Town Judo Association</v>
          </cell>
          <cell r="H332" t="str">
            <v>Kadoshi Judokwai</v>
          </cell>
          <cell r="I332" t="str">
            <v>Grp 6</v>
          </cell>
          <cell r="J332" t="str">
            <v>LM</v>
          </cell>
        </row>
        <row r="333">
          <cell r="A333">
            <v>105546</v>
          </cell>
          <cell r="B333" t="str">
            <v>Cilliers</v>
          </cell>
          <cell r="C333" t="str">
            <v>Jean-Jacques</v>
          </cell>
          <cell r="D333" t="str">
            <v>7309135063087</v>
          </cell>
          <cell r="E333" t="str">
            <v>Male</v>
          </cell>
          <cell r="F333" t="str">
            <v>White</v>
          </cell>
          <cell r="G333" t="str">
            <v>Cape Town Judo Association</v>
          </cell>
          <cell r="H333" t="str">
            <v>Kadoshi Judokwai</v>
          </cell>
          <cell r="I333" t="str">
            <v>Grp 6</v>
          </cell>
          <cell r="J333" t="str">
            <v>LM</v>
          </cell>
        </row>
        <row r="334">
          <cell r="A334">
            <v>105547</v>
          </cell>
          <cell r="B334" t="str">
            <v>Pienaar</v>
          </cell>
          <cell r="C334" t="str">
            <v>Jayden Jurian</v>
          </cell>
          <cell r="D334" t="str">
            <v>0505025583087</v>
          </cell>
          <cell r="E334" t="str">
            <v>Male</v>
          </cell>
          <cell r="F334" t="str">
            <v>Coloured</v>
          </cell>
          <cell r="G334" t="str">
            <v>Cape Town Judo Association</v>
          </cell>
          <cell r="H334" t="str">
            <v>Kadoshi Judokwai</v>
          </cell>
          <cell r="I334" t="str">
            <v>Grp 3</v>
          </cell>
          <cell r="J334" t="str">
            <v>AFM</v>
          </cell>
        </row>
        <row r="335">
          <cell r="A335">
            <v>105548</v>
          </cell>
          <cell r="B335" t="str">
            <v>Pienaar</v>
          </cell>
          <cell r="C335" t="str">
            <v>Joshua Aiden</v>
          </cell>
          <cell r="D335" t="str">
            <v>1207035729086</v>
          </cell>
          <cell r="E335" t="str">
            <v>Male</v>
          </cell>
          <cell r="F335" t="str">
            <v>Coloured</v>
          </cell>
          <cell r="G335" t="str">
            <v>Cape Town Judo Association</v>
          </cell>
          <cell r="H335" t="str">
            <v>Kadoshi Judokwai</v>
          </cell>
          <cell r="I335" t="str">
            <v>Age 7</v>
          </cell>
          <cell r="J335" t="str">
            <v>AFM</v>
          </cell>
        </row>
        <row r="336">
          <cell r="A336">
            <v>105549</v>
          </cell>
          <cell r="B336" t="str">
            <v>Saaimans</v>
          </cell>
          <cell r="C336" t="str">
            <v>Elrico Charlton</v>
          </cell>
          <cell r="D336" t="str">
            <v>0311036388081</v>
          </cell>
          <cell r="E336" t="str">
            <v>Male</v>
          </cell>
          <cell r="F336" t="str">
            <v>Coloured</v>
          </cell>
          <cell r="G336" t="str">
            <v>Cape Town Judo Association</v>
          </cell>
          <cell r="H336" t="str">
            <v>Kadoshi Judokwai</v>
          </cell>
          <cell r="I336" t="str">
            <v>Grp 4</v>
          </cell>
          <cell r="J336" t="str">
            <v>AFM</v>
          </cell>
        </row>
        <row r="337">
          <cell r="A337">
            <v>105550</v>
          </cell>
          <cell r="B337" t="str">
            <v>Ryneveld</v>
          </cell>
          <cell r="C337" t="str">
            <v>Sheldon Keithlin</v>
          </cell>
          <cell r="D337" t="str">
            <v>0508016188080</v>
          </cell>
          <cell r="E337" t="str">
            <v>Male</v>
          </cell>
          <cell r="F337" t="str">
            <v>Coloured</v>
          </cell>
          <cell r="G337" t="str">
            <v>Cape Town Judo Association</v>
          </cell>
          <cell r="H337" t="str">
            <v>Kadoshi Judokwai</v>
          </cell>
          <cell r="I337" t="str">
            <v>Grp 3</v>
          </cell>
          <cell r="J337" t="str">
            <v>AFM</v>
          </cell>
        </row>
        <row r="338">
          <cell r="A338">
            <v>105551</v>
          </cell>
          <cell r="B338" t="str">
            <v>Miller</v>
          </cell>
          <cell r="C338" t="str">
            <v>Sharon</v>
          </cell>
          <cell r="D338" t="str">
            <v>7408220029084</v>
          </cell>
          <cell r="E338" t="str">
            <v>Female</v>
          </cell>
          <cell r="F338" t="str">
            <v>White</v>
          </cell>
          <cell r="G338" t="str">
            <v>Cape Town Judo Association</v>
          </cell>
          <cell r="H338" t="str">
            <v>Kadoshi Judokwai</v>
          </cell>
          <cell r="I338" t="str">
            <v>Grp 6</v>
          </cell>
          <cell r="J338" t="str">
            <v>FM</v>
          </cell>
        </row>
        <row r="339">
          <cell r="A339">
            <v>105552</v>
          </cell>
          <cell r="B339" t="str">
            <v>Willemse</v>
          </cell>
          <cell r="C339" t="str">
            <v>Enrico Junior</v>
          </cell>
          <cell r="D339" t="str">
            <v>0904185329086</v>
          </cell>
          <cell r="E339" t="str">
            <v>Male</v>
          </cell>
          <cell r="F339" t="str">
            <v>Coloured</v>
          </cell>
          <cell r="G339" t="str">
            <v>Cape Town Judo Association</v>
          </cell>
          <cell r="H339" t="str">
            <v>Mazukawa Judo Club</v>
          </cell>
          <cell r="I339" t="str">
            <v>Age 10</v>
          </cell>
          <cell r="J339" t="str">
            <v>FM</v>
          </cell>
        </row>
        <row r="340">
          <cell r="A340">
            <v>105553</v>
          </cell>
          <cell r="B340" t="str">
            <v>Talmakkies</v>
          </cell>
          <cell r="C340" t="str">
            <v>Matthew Ethan</v>
          </cell>
          <cell r="D340" t="str">
            <v>1101225491088</v>
          </cell>
          <cell r="E340" t="str">
            <v>Male</v>
          </cell>
          <cell r="F340" t="str">
            <v>Coloured</v>
          </cell>
          <cell r="G340" t="str">
            <v>Cape Town Judo Association</v>
          </cell>
          <cell r="H340" t="str">
            <v>Mazukawa Judo Club</v>
          </cell>
          <cell r="I340" t="str">
            <v>Age 8</v>
          </cell>
          <cell r="J340" t="str">
            <v>FM</v>
          </cell>
        </row>
        <row r="341">
          <cell r="A341">
            <v>105554</v>
          </cell>
          <cell r="B341" t="str">
            <v>Talmakkies</v>
          </cell>
          <cell r="C341" t="str">
            <v>Jovahn Steven</v>
          </cell>
          <cell r="D341" t="str">
            <v>0911095234082</v>
          </cell>
          <cell r="E341" t="str">
            <v>Male</v>
          </cell>
          <cell r="F341" t="str">
            <v>Coloured</v>
          </cell>
          <cell r="G341" t="str">
            <v>Cape Town Judo Association</v>
          </cell>
          <cell r="H341" t="str">
            <v>Mazukawa Judo Club</v>
          </cell>
          <cell r="I341" t="str">
            <v>Age 10</v>
          </cell>
          <cell r="J341" t="str">
            <v>FM</v>
          </cell>
        </row>
        <row r="342">
          <cell r="A342">
            <v>105555</v>
          </cell>
          <cell r="B342" t="str">
            <v>Kliffas</v>
          </cell>
          <cell r="C342" t="str">
            <v>Lya</v>
          </cell>
          <cell r="D342" t="str">
            <v>6003230213082</v>
          </cell>
          <cell r="E342" t="str">
            <v>Female</v>
          </cell>
          <cell r="F342" t="str">
            <v>Coloured</v>
          </cell>
          <cell r="G342" t="str">
            <v>Cape Town Judo Association</v>
          </cell>
          <cell r="H342" t="str">
            <v>Mazukawa Judo Club</v>
          </cell>
          <cell r="I342" t="str">
            <v>Grp 6</v>
          </cell>
          <cell r="J342" t="str">
            <v>LM</v>
          </cell>
        </row>
        <row r="343">
          <cell r="A343">
            <v>105556</v>
          </cell>
          <cell r="B343" t="str">
            <v>September</v>
          </cell>
          <cell r="C343" t="str">
            <v>Colin</v>
          </cell>
          <cell r="D343" t="str">
            <v>7106215117084</v>
          </cell>
          <cell r="E343" t="str">
            <v>Male</v>
          </cell>
          <cell r="F343" t="str">
            <v>Coloured</v>
          </cell>
          <cell r="G343" t="str">
            <v>Cape Town Judo Association</v>
          </cell>
          <cell r="H343" t="str">
            <v>Mazukawa Judo Club</v>
          </cell>
          <cell r="I343" t="str">
            <v>Grp 6</v>
          </cell>
          <cell r="J343" t="str">
            <v>LM</v>
          </cell>
        </row>
        <row r="344">
          <cell r="A344">
            <v>105557</v>
          </cell>
          <cell r="B344" t="str">
            <v>Meyer</v>
          </cell>
          <cell r="C344" t="str">
            <v>Tamryn</v>
          </cell>
          <cell r="D344" t="str">
            <v>9804050091087</v>
          </cell>
          <cell r="E344" t="str">
            <v>Female</v>
          </cell>
          <cell r="F344" t="str">
            <v>Coloured</v>
          </cell>
          <cell r="G344" t="str">
            <v>Cape Town Judo Association</v>
          </cell>
          <cell r="H344" t="str">
            <v>Mazukawa Judo Club</v>
          </cell>
          <cell r="I344" t="str">
            <v>Grp 6</v>
          </cell>
          <cell r="J344" t="str">
            <v>FM</v>
          </cell>
        </row>
        <row r="345">
          <cell r="A345">
            <v>105558</v>
          </cell>
          <cell r="B345" t="str">
            <v>Prag</v>
          </cell>
          <cell r="C345" t="str">
            <v>Ishler</v>
          </cell>
          <cell r="D345" t="str">
            <v>8010040107089</v>
          </cell>
          <cell r="E345" t="str">
            <v>Female</v>
          </cell>
          <cell r="F345" t="str">
            <v>Coloured</v>
          </cell>
          <cell r="G345" t="str">
            <v>Cape Town Judo Association</v>
          </cell>
          <cell r="H345" t="str">
            <v>Mazukawa Judo Club</v>
          </cell>
          <cell r="I345" t="str">
            <v>Grp 6</v>
          </cell>
          <cell r="J345" t="str">
            <v>LM</v>
          </cell>
        </row>
        <row r="346">
          <cell r="A346">
            <v>105559</v>
          </cell>
          <cell r="B346" t="str">
            <v>Nokhepeyi</v>
          </cell>
          <cell r="C346" t="str">
            <v>Namhla</v>
          </cell>
          <cell r="D346" t="str">
            <v>8210070364085</v>
          </cell>
          <cell r="E346" t="str">
            <v>Female</v>
          </cell>
          <cell r="F346" t="str">
            <v>Black</v>
          </cell>
          <cell r="G346" t="str">
            <v>Cape Town Judo Association</v>
          </cell>
          <cell r="H346" t="str">
            <v>Mazukawa Judo Club</v>
          </cell>
          <cell r="I346" t="str">
            <v>Grp 6</v>
          </cell>
          <cell r="J346" t="str">
            <v>LM</v>
          </cell>
        </row>
        <row r="347">
          <cell r="A347">
            <v>105560</v>
          </cell>
          <cell r="B347" t="str">
            <v>Nokhepeyi</v>
          </cell>
          <cell r="C347" t="str">
            <v>Luniko</v>
          </cell>
          <cell r="D347" t="str">
            <v>0808150157085</v>
          </cell>
          <cell r="E347" t="str">
            <v>Female</v>
          </cell>
          <cell r="F347" t="str">
            <v>Black</v>
          </cell>
          <cell r="G347" t="str">
            <v>Cape Town Judo Association</v>
          </cell>
          <cell r="H347" t="str">
            <v>Mazukawa Judo Club</v>
          </cell>
          <cell r="I347" t="str">
            <v>Age 11</v>
          </cell>
          <cell r="J347" t="str">
            <v>AFM</v>
          </cell>
        </row>
        <row r="348">
          <cell r="A348">
            <v>105561</v>
          </cell>
          <cell r="B348" t="str">
            <v>Nokhepeyi</v>
          </cell>
          <cell r="C348" t="str">
            <v>Zanam</v>
          </cell>
          <cell r="D348" t="str">
            <v>1301125110081</v>
          </cell>
          <cell r="E348" t="str">
            <v>Male</v>
          </cell>
          <cell r="F348" t="str">
            <v>Black</v>
          </cell>
          <cell r="G348" t="str">
            <v>Cape Town Judo Association</v>
          </cell>
          <cell r="H348" t="str">
            <v>Mazukawa Judo Club</v>
          </cell>
          <cell r="I348" t="str">
            <v>Age 6</v>
          </cell>
          <cell r="J348" t="str">
            <v>AFM</v>
          </cell>
        </row>
        <row r="349">
          <cell r="A349">
            <v>105562</v>
          </cell>
          <cell r="B349" t="str">
            <v>Heniker</v>
          </cell>
          <cell r="C349" t="str">
            <v>Jamie - Lee (Jamie)</v>
          </cell>
          <cell r="D349" t="str">
            <v>0710070193085</v>
          </cell>
          <cell r="E349" t="str">
            <v>Female</v>
          </cell>
          <cell r="F349" t="str">
            <v>Coloured</v>
          </cell>
          <cell r="G349" t="str">
            <v>Cape Town Judo Association</v>
          </cell>
          <cell r="H349" t="str">
            <v>Mitchells Plain</v>
          </cell>
          <cell r="I349" t="str">
            <v>Age 12</v>
          </cell>
          <cell r="J349" t="str">
            <v>AFM</v>
          </cell>
        </row>
        <row r="350">
          <cell r="A350">
            <v>105563</v>
          </cell>
          <cell r="B350" t="str">
            <v>Heniker</v>
          </cell>
          <cell r="C350" t="str">
            <v>Jordan Rueben (Jordan)</v>
          </cell>
          <cell r="D350" t="str">
            <v>1004145333085</v>
          </cell>
          <cell r="E350" t="str">
            <v>Male</v>
          </cell>
          <cell r="F350" t="str">
            <v>Coloured</v>
          </cell>
          <cell r="G350" t="str">
            <v>Cape Town Judo Association</v>
          </cell>
          <cell r="H350" t="str">
            <v>Mitchells Plain</v>
          </cell>
          <cell r="I350" t="str">
            <v>Age 9</v>
          </cell>
          <cell r="J350" t="str">
            <v>AFM</v>
          </cell>
        </row>
        <row r="351">
          <cell r="A351">
            <v>105564</v>
          </cell>
          <cell r="B351" t="str">
            <v>Williams</v>
          </cell>
          <cell r="C351" t="str">
            <v>Callum Carlo (Callum)</v>
          </cell>
          <cell r="D351" t="str">
            <v>1109205245085</v>
          </cell>
          <cell r="E351" t="str">
            <v>Male</v>
          </cell>
          <cell r="F351" t="str">
            <v>Coloured</v>
          </cell>
          <cell r="G351" t="str">
            <v>Cape Town Judo Association</v>
          </cell>
          <cell r="H351" t="str">
            <v>Mitchells Plain</v>
          </cell>
          <cell r="I351" t="str">
            <v>Age 8</v>
          </cell>
          <cell r="J351" t="str">
            <v>AFM</v>
          </cell>
        </row>
        <row r="352">
          <cell r="A352">
            <v>105565</v>
          </cell>
          <cell r="B352" t="str">
            <v>Grootboom</v>
          </cell>
          <cell r="C352" t="str">
            <v>Aphiwe (Cody)</v>
          </cell>
          <cell r="D352" t="str">
            <v>1211285158087</v>
          </cell>
          <cell r="E352" t="str">
            <v>Male</v>
          </cell>
          <cell r="F352" t="str">
            <v>Coloured</v>
          </cell>
          <cell r="G352" t="str">
            <v>Cape Town Judo Association</v>
          </cell>
          <cell r="H352" t="str">
            <v>Mitchells Plain</v>
          </cell>
          <cell r="I352" t="str">
            <v>Age 7</v>
          </cell>
          <cell r="J352" t="str">
            <v>AFM</v>
          </cell>
        </row>
        <row r="353">
          <cell r="A353">
            <v>105566</v>
          </cell>
          <cell r="B353" t="str">
            <v>Goliath</v>
          </cell>
          <cell r="C353" t="str">
            <v>Gabriel</v>
          </cell>
          <cell r="D353" t="str">
            <v>1012176483083</v>
          </cell>
          <cell r="E353" t="str">
            <v>Male</v>
          </cell>
          <cell r="F353" t="str">
            <v>Coloured</v>
          </cell>
          <cell r="G353" t="str">
            <v>Cape Town Judo Association</v>
          </cell>
          <cell r="H353" t="str">
            <v>South Peninsula</v>
          </cell>
          <cell r="I353" t="str">
            <v>Age 9</v>
          </cell>
          <cell r="J353" t="str">
            <v>FM</v>
          </cell>
        </row>
        <row r="354">
          <cell r="A354">
            <v>105567</v>
          </cell>
          <cell r="B354" t="str">
            <v>Moko</v>
          </cell>
          <cell r="C354" t="str">
            <v>Oreabetse</v>
          </cell>
          <cell r="D354" t="str">
            <v>1211065463087</v>
          </cell>
          <cell r="E354" t="str">
            <v>Male</v>
          </cell>
          <cell r="F354" t="str">
            <v>Black</v>
          </cell>
          <cell r="G354" t="str">
            <v>Cape Town Judo Association</v>
          </cell>
          <cell r="H354" t="str">
            <v>South Peninsula</v>
          </cell>
          <cell r="I354" t="str">
            <v>Age 7</v>
          </cell>
          <cell r="J354" t="str">
            <v>FM</v>
          </cell>
        </row>
        <row r="355">
          <cell r="A355">
            <v>105568</v>
          </cell>
          <cell r="B355" t="str">
            <v>Nomdoe</v>
          </cell>
          <cell r="C355" t="str">
            <v>Daniel</v>
          </cell>
          <cell r="D355" t="str">
            <v>0806255661084</v>
          </cell>
          <cell r="E355" t="str">
            <v>Male</v>
          </cell>
          <cell r="F355" t="str">
            <v>Coloured</v>
          </cell>
          <cell r="G355" t="str">
            <v>Cape Town Judo Association</v>
          </cell>
          <cell r="H355" t="str">
            <v>South Peninsula</v>
          </cell>
          <cell r="I355" t="str">
            <v>Age 11</v>
          </cell>
          <cell r="J355" t="str">
            <v>FM</v>
          </cell>
        </row>
        <row r="356">
          <cell r="A356">
            <v>105569</v>
          </cell>
          <cell r="B356" t="str">
            <v>Xantibi</v>
          </cell>
          <cell r="C356" t="str">
            <v>Anda</v>
          </cell>
          <cell r="D356" t="str">
            <v>0107170807088</v>
          </cell>
          <cell r="E356" t="str">
            <v>Female</v>
          </cell>
          <cell r="F356" t="str">
            <v>Black</v>
          </cell>
          <cell r="G356" t="str">
            <v>Cape Town Judo Association</v>
          </cell>
          <cell r="H356" t="str">
            <v>The Judokan</v>
          </cell>
          <cell r="I356" t="str">
            <v>Grp 5</v>
          </cell>
          <cell r="J356" t="str">
            <v>AFM</v>
          </cell>
        </row>
        <row r="357">
          <cell r="A357">
            <v>105570</v>
          </cell>
          <cell r="B357" t="str">
            <v>Phillips</v>
          </cell>
          <cell r="C357" t="str">
            <v>Paul</v>
          </cell>
          <cell r="D357" t="str">
            <v>0210215561080</v>
          </cell>
          <cell r="E357" t="str">
            <v>Male</v>
          </cell>
          <cell r="F357" t="str">
            <v>Coloured</v>
          </cell>
          <cell r="G357" t="str">
            <v>Cape Town Judo Association</v>
          </cell>
          <cell r="H357" t="str">
            <v>The Judokan</v>
          </cell>
          <cell r="I357" t="str">
            <v>Grp 4</v>
          </cell>
          <cell r="J357" t="str">
            <v>AFM</v>
          </cell>
        </row>
        <row r="358">
          <cell r="A358">
            <v>105571</v>
          </cell>
          <cell r="B358" t="str">
            <v>Malonda</v>
          </cell>
          <cell r="C358" t="str">
            <v>Christ</v>
          </cell>
          <cell r="E358" t="str">
            <v>Male</v>
          </cell>
          <cell r="F358" t="str">
            <v>Black</v>
          </cell>
          <cell r="G358" t="str">
            <v>Cape Town Judo Association</v>
          </cell>
          <cell r="H358" t="str">
            <v>The Judokan</v>
          </cell>
          <cell r="I358" t="str">
            <v>Grp 6</v>
          </cell>
          <cell r="J358" t="str">
            <v>FM</v>
          </cell>
        </row>
        <row r="359">
          <cell r="A359">
            <v>105572</v>
          </cell>
          <cell r="B359" t="str">
            <v>Pasha</v>
          </cell>
          <cell r="C359" t="str">
            <v>Seraj</v>
          </cell>
          <cell r="D359" t="str">
            <v>7710185126080</v>
          </cell>
          <cell r="E359" t="str">
            <v>Male</v>
          </cell>
          <cell r="F359" t="str">
            <v>Coloured</v>
          </cell>
          <cell r="G359" t="str">
            <v>Cape Town Judo Association</v>
          </cell>
          <cell r="H359" t="str">
            <v>The Judokan</v>
          </cell>
          <cell r="I359" t="str">
            <v>Grp 6</v>
          </cell>
          <cell r="J359" t="str">
            <v>FM</v>
          </cell>
        </row>
        <row r="360">
          <cell r="A360">
            <v>105573</v>
          </cell>
          <cell r="B360" t="str">
            <v>Mubamba</v>
          </cell>
          <cell r="C360" t="str">
            <v>Jeancy</v>
          </cell>
          <cell r="E360" t="str">
            <v>Male</v>
          </cell>
          <cell r="F360" t="str">
            <v>Black</v>
          </cell>
          <cell r="G360" t="str">
            <v>Cape Town Judo Association</v>
          </cell>
          <cell r="H360" t="str">
            <v>The Judokan</v>
          </cell>
          <cell r="I360" t="str">
            <v>Grp 6</v>
          </cell>
          <cell r="J360" t="str">
            <v>FM</v>
          </cell>
        </row>
        <row r="361">
          <cell r="A361">
            <v>105574</v>
          </cell>
          <cell r="B361" t="str">
            <v>Kobese</v>
          </cell>
          <cell r="C361" t="str">
            <v>Ntobeko</v>
          </cell>
          <cell r="D361" t="str">
            <v>7108025828082</v>
          </cell>
          <cell r="E361" t="str">
            <v>Male</v>
          </cell>
          <cell r="F361" t="str">
            <v>Black</v>
          </cell>
          <cell r="G361" t="str">
            <v>Cape Town Judo Association</v>
          </cell>
          <cell r="H361" t="str">
            <v>The Judokan</v>
          </cell>
          <cell r="I361" t="str">
            <v>Grp 6</v>
          </cell>
          <cell r="J361" t="str">
            <v>AFM</v>
          </cell>
        </row>
        <row r="362">
          <cell r="A362">
            <v>105576</v>
          </cell>
          <cell r="B362" t="str">
            <v>Shabangu</v>
          </cell>
          <cell r="C362" t="str">
            <v>Dumisani</v>
          </cell>
          <cell r="D362" t="str">
            <v>8802085672088</v>
          </cell>
          <cell r="E362" t="str">
            <v>Male</v>
          </cell>
          <cell r="F362" t="str">
            <v>Black</v>
          </cell>
          <cell r="G362" t="str">
            <v>Cape Town Judo Association</v>
          </cell>
          <cell r="H362" t="str">
            <v>The Judokan</v>
          </cell>
          <cell r="I362" t="str">
            <v>Grp 6</v>
          </cell>
          <cell r="J362" t="str">
            <v>FM</v>
          </cell>
        </row>
        <row r="363">
          <cell r="A363">
            <v>105577</v>
          </cell>
          <cell r="B363" t="str">
            <v>Jacobs</v>
          </cell>
          <cell r="C363" t="str">
            <v>Ashley</v>
          </cell>
          <cell r="D363" t="str">
            <v>8701115182086</v>
          </cell>
          <cell r="E363" t="str">
            <v>Male</v>
          </cell>
          <cell r="F363" t="str">
            <v>White</v>
          </cell>
          <cell r="G363" t="str">
            <v>Cape Town Judo Association</v>
          </cell>
          <cell r="H363" t="str">
            <v>The Judokan</v>
          </cell>
          <cell r="I363" t="str">
            <v>Grp 6</v>
          </cell>
          <cell r="J363" t="str">
            <v>FM</v>
          </cell>
        </row>
        <row r="364">
          <cell r="A364">
            <v>105578</v>
          </cell>
          <cell r="B364" t="str">
            <v>De Villiers</v>
          </cell>
          <cell r="C364" t="str">
            <v>Christiaan</v>
          </cell>
          <cell r="D364" t="str">
            <v>0201035141088</v>
          </cell>
          <cell r="E364" t="str">
            <v>Male</v>
          </cell>
          <cell r="F364" t="str">
            <v>White</v>
          </cell>
          <cell r="G364" t="str">
            <v>Cape Town Judo Association</v>
          </cell>
          <cell r="H364" t="str">
            <v>The Judokan</v>
          </cell>
          <cell r="I364" t="str">
            <v>Grp 4</v>
          </cell>
          <cell r="J364" t="str">
            <v>FM</v>
          </cell>
        </row>
        <row r="365">
          <cell r="A365">
            <v>105729</v>
          </cell>
          <cell r="B365" t="str">
            <v>Holander</v>
          </cell>
          <cell r="C365" t="str">
            <v>Matthew Logan (Matthew)</v>
          </cell>
          <cell r="D365" t="str">
            <v>0805200060080</v>
          </cell>
          <cell r="E365" t="str">
            <v>Male</v>
          </cell>
          <cell r="F365" t="str">
            <v>White</v>
          </cell>
          <cell r="G365" t="str">
            <v>Cape Town Judo Association</v>
          </cell>
          <cell r="H365" t="str">
            <v>Bellville</v>
          </cell>
          <cell r="I365" t="str">
            <v>Age 11</v>
          </cell>
          <cell r="J365" t="str">
            <v>FM</v>
          </cell>
        </row>
        <row r="366">
          <cell r="A366">
            <v>105730</v>
          </cell>
          <cell r="B366" t="str">
            <v>Swart</v>
          </cell>
          <cell r="C366" t="str">
            <v>Seth Noah (Seth)</v>
          </cell>
          <cell r="D366" t="str">
            <v>0909065288088</v>
          </cell>
          <cell r="E366" t="str">
            <v>Male</v>
          </cell>
          <cell r="F366" t="str">
            <v>Coloured</v>
          </cell>
          <cell r="G366" t="str">
            <v>Cape Town Judo Association</v>
          </cell>
          <cell r="H366" t="str">
            <v>Bellville</v>
          </cell>
          <cell r="I366" t="str">
            <v>Age 10</v>
          </cell>
          <cell r="J366" t="str">
            <v>FM</v>
          </cell>
        </row>
        <row r="367">
          <cell r="A367">
            <v>105731</v>
          </cell>
          <cell r="B367" t="str">
            <v>Heneke</v>
          </cell>
          <cell r="C367" t="str">
            <v>Bradwin</v>
          </cell>
          <cell r="D367" t="str">
            <v>0903255182085</v>
          </cell>
          <cell r="E367" t="str">
            <v>Male</v>
          </cell>
          <cell r="F367" t="str">
            <v>Coloured</v>
          </cell>
          <cell r="G367" t="str">
            <v>Cape Town Judo Association</v>
          </cell>
          <cell r="H367" t="str">
            <v>Bellville</v>
          </cell>
          <cell r="I367" t="str">
            <v>Age 10</v>
          </cell>
          <cell r="J367" t="str">
            <v>FM</v>
          </cell>
        </row>
        <row r="368">
          <cell r="A368">
            <v>105748</v>
          </cell>
          <cell r="B368" t="str">
            <v>Naicker</v>
          </cell>
          <cell r="C368" t="str">
            <v>Saryana</v>
          </cell>
          <cell r="D368" t="str">
            <v>1001210560089</v>
          </cell>
          <cell r="E368" t="str">
            <v>Female</v>
          </cell>
          <cell r="F368" t="str">
            <v>Indian</v>
          </cell>
          <cell r="G368" t="str">
            <v>Cape Town Judo Association</v>
          </cell>
          <cell r="H368" t="str">
            <v>Bergvliet (CPUT) Judo Club</v>
          </cell>
          <cell r="I368" t="str">
            <v>Age 9</v>
          </cell>
          <cell r="J368" t="str">
            <v>FM</v>
          </cell>
        </row>
        <row r="369">
          <cell r="A369">
            <v>105749</v>
          </cell>
          <cell r="B369" t="str">
            <v>Burger</v>
          </cell>
          <cell r="C369" t="str">
            <v>Alexander Adrian</v>
          </cell>
          <cell r="D369" t="str">
            <v>0910055536080</v>
          </cell>
          <cell r="E369" t="str">
            <v>Male</v>
          </cell>
          <cell r="F369" t="str">
            <v>White</v>
          </cell>
          <cell r="G369" t="str">
            <v>Cape Town Judo Association</v>
          </cell>
          <cell r="H369" t="str">
            <v>Bergvliet (CPUT) Judo Club</v>
          </cell>
          <cell r="I369" t="str">
            <v>Age 10</v>
          </cell>
          <cell r="J369" t="str">
            <v>FM</v>
          </cell>
        </row>
        <row r="370">
          <cell r="A370">
            <v>105750</v>
          </cell>
          <cell r="B370" t="str">
            <v>Goodall</v>
          </cell>
          <cell r="C370" t="str">
            <v>Neo</v>
          </cell>
          <cell r="D370" t="str">
            <v>0904236368086</v>
          </cell>
          <cell r="E370" t="str">
            <v>Male</v>
          </cell>
          <cell r="F370" t="str">
            <v>White</v>
          </cell>
          <cell r="G370" t="str">
            <v>Cape Town Judo Association</v>
          </cell>
          <cell r="H370" t="str">
            <v>Bergvliet (CPUT) Judo Club</v>
          </cell>
          <cell r="I370" t="str">
            <v>Age 10</v>
          </cell>
          <cell r="J370" t="str">
            <v>FM</v>
          </cell>
        </row>
        <row r="371">
          <cell r="A371">
            <v>105751</v>
          </cell>
          <cell r="B371" t="str">
            <v>Pietersen</v>
          </cell>
          <cell r="C371" t="str">
            <v>Kai Joshua</v>
          </cell>
          <cell r="D371" t="str">
            <v>1003235478085</v>
          </cell>
          <cell r="E371" t="str">
            <v>Male</v>
          </cell>
          <cell r="F371" t="str">
            <v>Coloured</v>
          </cell>
          <cell r="G371" t="str">
            <v>Cape Town Judo Association</v>
          </cell>
          <cell r="H371" t="str">
            <v>Bergvliet (CPUT) Judo Club</v>
          </cell>
          <cell r="I371" t="str">
            <v>Age 9</v>
          </cell>
          <cell r="J371" t="str">
            <v>FM</v>
          </cell>
        </row>
        <row r="372">
          <cell r="A372">
            <v>105752</v>
          </cell>
          <cell r="B372" t="str">
            <v>Chandler</v>
          </cell>
          <cell r="C372" t="str">
            <v>Caden Tom</v>
          </cell>
          <cell r="D372" t="str">
            <v>1002065442084</v>
          </cell>
          <cell r="E372" t="str">
            <v>Male</v>
          </cell>
          <cell r="F372" t="str">
            <v>Coloured</v>
          </cell>
          <cell r="G372" t="str">
            <v>Cape Town Judo Association</v>
          </cell>
          <cell r="H372" t="str">
            <v>Bergvliet (CPUT) Judo Club</v>
          </cell>
          <cell r="I372" t="str">
            <v>Age 9</v>
          </cell>
          <cell r="J372" t="str">
            <v>FM</v>
          </cell>
        </row>
        <row r="373">
          <cell r="A373">
            <v>105811</v>
          </cell>
          <cell r="B373" t="str">
            <v>Knight</v>
          </cell>
          <cell r="C373" t="str">
            <v>Evan (EVAN ALBERT)</v>
          </cell>
          <cell r="D373" t="str">
            <v>1009286062088</v>
          </cell>
          <cell r="E373" t="str">
            <v>Male</v>
          </cell>
          <cell r="F373" t="str">
            <v>White</v>
          </cell>
          <cell r="G373" t="str">
            <v>Cape Town Judo Association</v>
          </cell>
          <cell r="H373" t="str">
            <v>Kanokan</v>
          </cell>
          <cell r="I373" t="str">
            <v>Age 9</v>
          </cell>
          <cell r="J373" t="str">
            <v>FM</v>
          </cell>
        </row>
        <row r="374">
          <cell r="A374">
            <v>105812</v>
          </cell>
          <cell r="B374" t="str">
            <v>Yola</v>
          </cell>
          <cell r="C374" t="str">
            <v>Bobby</v>
          </cell>
          <cell r="D374" t="str">
            <v>8604047130266</v>
          </cell>
          <cell r="E374" t="str">
            <v>Male</v>
          </cell>
          <cell r="F374" t="str">
            <v>Black</v>
          </cell>
          <cell r="G374" t="str">
            <v>Cape Town Judo Association</v>
          </cell>
          <cell r="H374" t="str">
            <v>Kanokan</v>
          </cell>
          <cell r="I374" t="str">
            <v>Grp 6</v>
          </cell>
          <cell r="J374" t="str">
            <v>AFM</v>
          </cell>
        </row>
        <row r="375">
          <cell r="A375">
            <v>105813</v>
          </cell>
          <cell r="B375" t="str">
            <v>Bubb</v>
          </cell>
          <cell r="C375" t="str">
            <v>Gillian</v>
          </cell>
          <cell r="D375" t="str">
            <v>0704200169081</v>
          </cell>
          <cell r="E375" t="str">
            <v>Female</v>
          </cell>
          <cell r="F375" t="str">
            <v>White</v>
          </cell>
          <cell r="G375" t="str">
            <v>Cape Town Judo Association</v>
          </cell>
          <cell r="H375" t="str">
            <v>Kanokan</v>
          </cell>
          <cell r="I375" t="str">
            <v>Age 12</v>
          </cell>
          <cell r="J375" t="str">
            <v>AFM</v>
          </cell>
        </row>
        <row r="376">
          <cell r="A376">
            <v>105814</v>
          </cell>
          <cell r="B376" t="str">
            <v>Mackenzie</v>
          </cell>
          <cell r="C376" t="str">
            <v>Riley Maria</v>
          </cell>
          <cell r="D376" t="str">
            <v>1108270125081</v>
          </cell>
          <cell r="E376" t="str">
            <v>Female</v>
          </cell>
          <cell r="F376" t="str">
            <v>Other</v>
          </cell>
          <cell r="G376" t="str">
            <v>Cape Town Judo Association</v>
          </cell>
          <cell r="H376" t="str">
            <v>Kanokan</v>
          </cell>
          <cell r="I376" t="str">
            <v>Age 8</v>
          </cell>
          <cell r="J376" t="str">
            <v>RM</v>
          </cell>
        </row>
        <row r="377">
          <cell r="A377">
            <v>105815</v>
          </cell>
          <cell r="B377" t="str">
            <v>Geldenhuys</v>
          </cell>
          <cell r="C377" t="str">
            <v>Daniël C</v>
          </cell>
          <cell r="D377" t="str">
            <v>6612315025080</v>
          </cell>
          <cell r="E377" t="str">
            <v>Male</v>
          </cell>
          <cell r="F377" t="str">
            <v>White</v>
          </cell>
          <cell r="G377" t="str">
            <v>Cape Town Judo Association</v>
          </cell>
          <cell r="H377" t="str">
            <v>Kanokan</v>
          </cell>
          <cell r="I377" t="str">
            <v>Grp 6</v>
          </cell>
          <cell r="J377" t="str">
            <v>RM</v>
          </cell>
        </row>
        <row r="378">
          <cell r="A378">
            <v>105816</v>
          </cell>
          <cell r="B378" t="str">
            <v>Nsingi</v>
          </cell>
          <cell r="C378" t="str">
            <v>Mambi-Glody</v>
          </cell>
          <cell r="E378" t="str">
            <v>Male</v>
          </cell>
          <cell r="F378" t="str">
            <v>Black</v>
          </cell>
          <cell r="G378" t="str">
            <v>Cape Town Judo Association</v>
          </cell>
          <cell r="H378" t="str">
            <v>Kanokan</v>
          </cell>
          <cell r="I378" t="str">
            <v>Grp 6</v>
          </cell>
          <cell r="J378" t="str">
            <v>RM</v>
          </cell>
        </row>
        <row r="379">
          <cell r="A379">
            <v>105817</v>
          </cell>
          <cell r="B379" t="str">
            <v>Nkundukize</v>
          </cell>
          <cell r="C379" t="str">
            <v>Ela Elyse</v>
          </cell>
          <cell r="E379" t="str">
            <v>Female</v>
          </cell>
          <cell r="F379" t="str">
            <v>Black</v>
          </cell>
          <cell r="G379" t="str">
            <v>Cape Town Judo Association</v>
          </cell>
          <cell r="H379" t="str">
            <v>Kanokan</v>
          </cell>
          <cell r="I379" t="str">
            <v>Age 10</v>
          </cell>
          <cell r="J379" t="str">
            <v>RM</v>
          </cell>
        </row>
        <row r="380">
          <cell r="A380">
            <v>105818</v>
          </cell>
          <cell r="B380" t="str">
            <v>Nkundukize</v>
          </cell>
          <cell r="C380" t="str">
            <v>Brian Dixon</v>
          </cell>
          <cell r="E380" t="str">
            <v>Male</v>
          </cell>
          <cell r="F380" t="str">
            <v>Black</v>
          </cell>
          <cell r="G380" t="str">
            <v>Cape Town Judo Association</v>
          </cell>
          <cell r="H380" t="str">
            <v>Kanokan</v>
          </cell>
          <cell r="I380" t="str">
            <v>Age 12</v>
          </cell>
          <cell r="J380" t="str">
            <v>RM</v>
          </cell>
        </row>
        <row r="381">
          <cell r="A381">
            <v>105819</v>
          </cell>
          <cell r="B381" t="str">
            <v>Cavernelis</v>
          </cell>
          <cell r="C381" t="str">
            <v>Kieran</v>
          </cell>
          <cell r="D381" t="str">
            <v>0110255072081</v>
          </cell>
          <cell r="E381" t="str">
            <v>Male</v>
          </cell>
          <cell r="F381" t="str">
            <v>Coloured</v>
          </cell>
          <cell r="G381" t="str">
            <v>Cape Town Judo Association</v>
          </cell>
          <cell r="H381" t="str">
            <v>Kanokan</v>
          </cell>
          <cell r="I381" t="str">
            <v>Grp 5</v>
          </cell>
          <cell r="J381" t="str">
            <v>FM</v>
          </cell>
        </row>
        <row r="382">
          <cell r="A382">
            <v>105820</v>
          </cell>
          <cell r="B382" t="str">
            <v>Thomas</v>
          </cell>
          <cell r="C382" t="str">
            <v>Channing</v>
          </cell>
          <cell r="D382" t="str">
            <v>1010310729080</v>
          </cell>
          <cell r="E382" t="str">
            <v>Female</v>
          </cell>
          <cell r="F382" t="str">
            <v>Coloured</v>
          </cell>
          <cell r="G382" t="str">
            <v>Cape Town Judo Association</v>
          </cell>
          <cell r="H382" t="str">
            <v>Kanokan</v>
          </cell>
          <cell r="I382" t="str">
            <v>Age 9</v>
          </cell>
          <cell r="J382" t="str">
            <v>FM</v>
          </cell>
        </row>
        <row r="383">
          <cell r="A383">
            <v>105821</v>
          </cell>
          <cell r="B383" t="str">
            <v>Thomas</v>
          </cell>
          <cell r="C383" t="str">
            <v>Gemma Phoebe</v>
          </cell>
          <cell r="D383" t="str">
            <v>0709110593080</v>
          </cell>
          <cell r="E383" t="str">
            <v>Female</v>
          </cell>
          <cell r="F383" t="str">
            <v>Coloured</v>
          </cell>
          <cell r="G383" t="str">
            <v>Cape Town Judo Association</v>
          </cell>
          <cell r="H383" t="str">
            <v>Kanokan</v>
          </cell>
          <cell r="I383" t="str">
            <v>Age 12</v>
          </cell>
          <cell r="J383" t="str">
            <v>FM</v>
          </cell>
        </row>
        <row r="384">
          <cell r="A384">
            <v>105822</v>
          </cell>
          <cell r="B384" t="str">
            <v>Tobias</v>
          </cell>
          <cell r="C384" t="str">
            <v>Alvin</v>
          </cell>
          <cell r="E384" t="str">
            <v>Male</v>
          </cell>
          <cell r="F384" t="str">
            <v>Black</v>
          </cell>
          <cell r="G384" t="str">
            <v>Cape Town Judo Association</v>
          </cell>
          <cell r="H384" t="str">
            <v>Kanokan</v>
          </cell>
          <cell r="I384" t="str">
            <v>Age 8</v>
          </cell>
          <cell r="J384" t="str">
            <v>RM</v>
          </cell>
        </row>
        <row r="385">
          <cell r="A385">
            <v>105823</v>
          </cell>
          <cell r="B385" t="str">
            <v>Duminy</v>
          </cell>
          <cell r="C385" t="str">
            <v>Leah</v>
          </cell>
          <cell r="D385" t="str">
            <v>1003300613083</v>
          </cell>
          <cell r="E385" t="str">
            <v>Female</v>
          </cell>
          <cell r="F385" t="str">
            <v>Coloured</v>
          </cell>
          <cell r="G385" t="str">
            <v>Cape Town Judo Association</v>
          </cell>
          <cell r="H385" t="str">
            <v>Kanokan</v>
          </cell>
          <cell r="I385" t="str">
            <v>Age 9</v>
          </cell>
          <cell r="J385" t="str">
            <v>RM</v>
          </cell>
        </row>
        <row r="386">
          <cell r="A386">
            <v>105824</v>
          </cell>
          <cell r="B386" t="str">
            <v>Duminy</v>
          </cell>
          <cell r="C386" t="str">
            <v>Andrew</v>
          </cell>
          <cell r="D386" t="str">
            <v>8502105103086</v>
          </cell>
          <cell r="E386" t="str">
            <v>Male</v>
          </cell>
          <cell r="F386" t="str">
            <v>Coloured</v>
          </cell>
          <cell r="G386" t="str">
            <v>Cape Town Judo Association</v>
          </cell>
          <cell r="H386" t="str">
            <v>Kanokan</v>
          </cell>
          <cell r="I386" t="str">
            <v>Grp 6</v>
          </cell>
          <cell r="J386" t="str">
            <v>RM</v>
          </cell>
        </row>
        <row r="387">
          <cell r="A387">
            <v>105825</v>
          </cell>
          <cell r="B387" t="str">
            <v>Edwards</v>
          </cell>
          <cell r="C387" t="str">
            <v>Khalid</v>
          </cell>
          <cell r="D387" t="str">
            <v>8611080096080</v>
          </cell>
          <cell r="E387" t="str">
            <v>Male</v>
          </cell>
          <cell r="F387" t="str">
            <v>Coloured</v>
          </cell>
          <cell r="G387" t="str">
            <v>Cape Town Judo Association</v>
          </cell>
          <cell r="H387" t="str">
            <v>Kanokan</v>
          </cell>
          <cell r="I387" t="str">
            <v>Grp 6</v>
          </cell>
          <cell r="J387" t="str">
            <v>RM</v>
          </cell>
        </row>
        <row r="388">
          <cell r="A388">
            <v>105826</v>
          </cell>
          <cell r="B388" t="str">
            <v>Edwards</v>
          </cell>
          <cell r="C388" t="str">
            <v>Utmaan</v>
          </cell>
          <cell r="D388" t="str">
            <v>0802065506080</v>
          </cell>
          <cell r="E388" t="str">
            <v>Male</v>
          </cell>
          <cell r="F388" t="str">
            <v>Coloured</v>
          </cell>
          <cell r="G388" t="str">
            <v>Cape Town Judo Association</v>
          </cell>
          <cell r="H388" t="str">
            <v>Kanokan</v>
          </cell>
          <cell r="I388" t="str">
            <v>Age 11</v>
          </cell>
          <cell r="J388" t="str">
            <v>RM</v>
          </cell>
        </row>
        <row r="389">
          <cell r="A389">
            <v>105827</v>
          </cell>
          <cell r="B389" t="str">
            <v>Ely</v>
          </cell>
          <cell r="C389" t="str">
            <v>Hay-Leigh</v>
          </cell>
          <cell r="D389" t="str">
            <v>1007280474085</v>
          </cell>
          <cell r="E389" t="str">
            <v>Female</v>
          </cell>
          <cell r="F389" t="str">
            <v>Coloured</v>
          </cell>
          <cell r="G389" t="str">
            <v>Cape Town Judo Association</v>
          </cell>
          <cell r="H389" t="str">
            <v>Kanokan</v>
          </cell>
          <cell r="I389" t="str">
            <v>Age 9</v>
          </cell>
          <cell r="J389" t="str">
            <v>AFM</v>
          </cell>
        </row>
        <row r="390">
          <cell r="A390">
            <v>105828</v>
          </cell>
          <cell r="B390" t="str">
            <v>Petersen</v>
          </cell>
          <cell r="C390" t="str">
            <v>Kaiden</v>
          </cell>
          <cell r="D390" t="str">
            <v>8102230108082</v>
          </cell>
          <cell r="E390" t="str">
            <v>Male</v>
          </cell>
          <cell r="F390" t="str">
            <v>Coloured</v>
          </cell>
          <cell r="G390" t="str">
            <v>Cape Town Judo Association</v>
          </cell>
          <cell r="H390" t="str">
            <v>Kanokan</v>
          </cell>
          <cell r="I390" t="str">
            <v>Grp 6</v>
          </cell>
          <cell r="J390" t="str">
            <v>FM</v>
          </cell>
        </row>
        <row r="391">
          <cell r="A391">
            <v>105829</v>
          </cell>
          <cell r="B391" t="str">
            <v>Petersen</v>
          </cell>
          <cell r="C391" t="str">
            <v>Lincoln</v>
          </cell>
          <cell r="D391" t="str">
            <v>1105255818086</v>
          </cell>
          <cell r="E391" t="str">
            <v>Male</v>
          </cell>
          <cell r="F391" t="str">
            <v>Coloured</v>
          </cell>
          <cell r="G391" t="str">
            <v>Cape Town Judo Association</v>
          </cell>
          <cell r="H391" t="str">
            <v>Kanokan</v>
          </cell>
          <cell r="I391" t="str">
            <v>Age 8</v>
          </cell>
          <cell r="J391" t="str">
            <v>FM</v>
          </cell>
        </row>
        <row r="392">
          <cell r="A392">
            <v>105830</v>
          </cell>
          <cell r="B392" t="str">
            <v>Mvemba</v>
          </cell>
          <cell r="C392" t="str">
            <v>Phuta Aime</v>
          </cell>
          <cell r="E392" t="str">
            <v>Male</v>
          </cell>
          <cell r="F392" t="str">
            <v>Black</v>
          </cell>
          <cell r="G392" t="str">
            <v>Cape Town Judo Association</v>
          </cell>
          <cell r="H392" t="str">
            <v>Kanokan</v>
          </cell>
          <cell r="I392" t="str">
            <v>Grp 6</v>
          </cell>
          <cell r="J392" t="str">
            <v>AFM</v>
          </cell>
        </row>
        <row r="393">
          <cell r="A393">
            <v>105831</v>
          </cell>
          <cell r="B393" t="str">
            <v>Mowiya</v>
          </cell>
          <cell r="C393" t="str">
            <v>Zanga Djenny</v>
          </cell>
          <cell r="E393" t="str">
            <v>Male</v>
          </cell>
          <cell r="F393" t="str">
            <v>Black</v>
          </cell>
          <cell r="G393" t="str">
            <v>Cape Town Judo Association</v>
          </cell>
          <cell r="H393" t="str">
            <v>Kanokan</v>
          </cell>
          <cell r="I393" t="str">
            <v>Grp 6</v>
          </cell>
          <cell r="J393" t="str">
            <v>AFM</v>
          </cell>
        </row>
        <row r="394">
          <cell r="A394">
            <v>105832</v>
          </cell>
          <cell r="B394" t="str">
            <v>Van Stade</v>
          </cell>
          <cell r="C394" t="str">
            <v>Samir</v>
          </cell>
          <cell r="E394" t="str">
            <v>Male</v>
          </cell>
          <cell r="F394" t="str">
            <v>Other</v>
          </cell>
          <cell r="G394" t="str">
            <v>Cape Town Judo Association</v>
          </cell>
          <cell r="H394" t="str">
            <v>Kanokan</v>
          </cell>
          <cell r="I394" t="str">
            <v>Grp 4</v>
          </cell>
          <cell r="J394" t="str">
            <v>RM</v>
          </cell>
        </row>
        <row r="395">
          <cell r="A395">
            <v>105833</v>
          </cell>
          <cell r="B395" t="str">
            <v>Grammer</v>
          </cell>
          <cell r="C395" t="str">
            <v>Rolff Christiaan</v>
          </cell>
          <cell r="D395" t="str">
            <v>7509085290081</v>
          </cell>
          <cell r="E395" t="str">
            <v>Male</v>
          </cell>
          <cell r="F395" t="str">
            <v>Coloured</v>
          </cell>
          <cell r="G395" t="str">
            <v>Cape Town Judo Association</v>
          </cell>
          <cell r="H395" t="str">
            <v>Kanokan</v>
          </cell>
          <cell r="I395" t="str">
            <v>Grp 6</v>
          </cell>
          <cell r="J395" t="str">
            <v>LM</v>
          </cell>
        </row>
        <row r="396">
          <cell r="A396">
            <v>105834</v>
          </cell>
          <cell r="B396" t="str">
            <v>Grammar</v>
          </cell>
          <cell r="C396" t="str">
            <v>Fazwaylah Gertse</v>
          </cell>
          <cell r="D396" t="str">
            <v>7612130219087</v>
          </cell>
          <cell r="E396" t="str">
            <v>Female</v>
          </cell>
          <cell r="F396" t="str">
            <v>Coloured</v>
          </cell>
          <cell r="G396" t="str">
            <v>Cape Town Judo Association</v>
          </cell>
          <cell r="H396" t="str">
            <v>Kanokan</v>
          </cell>
          <cell r="I396" t="str">
            <v>Grp 6</v>
          </cell>
          <cell r="J396" t="str">
            <v>LM</v>
          </cell>
        </row>
        <row r="397">
          <cell r="A397">
            <v>105835</v>
          </cell>
          <cell r="B397" t="str">
            <v>Jordan</v>
          </cell>
          <cell r="C397" t="str">
            <v>Waleed</v>
          </cell>
          <cell r="D397" t="str">
            <v>7903055088089</v>
          </cell>
          <cell r="E397" t="str">
            <v>Male</v>
          </cell>
          <cell r="F397" t="str">
            <v>Coloured</v>
          </cell>
          <cell r="G397" t="str">
            <v>Cape Town Judo Association</v>
          </cell>
          <cell r="H397" t="str">
            <v>Kanokan</v>
          </cell>
          <cell r="I397" t="str">
            <v>Grp 6</v>
          </cell>
          <cell r="J397" t="str">
            <v>LM</v>
          </cell>
        </row>
        <row r="398">
          <cell r="A398">
            <v>105836</v>
          </cell>
          <cell r="B398" t="str">
            <v>Jordan</v>
          </cell>
          <cell r="C398" t="str">
            <v>Taherah</v>
          </cell>
          <cell r="D398" t="str">
            <v>8511060033088</v>
          </cell>
          <cell r="E398" t="str">
            <v>Female</v>
          </cell>
          <cell r="F398" t="str">
            <v>Coloured</v>
          </cell>
          <cell r="G398" t="str">
            <v>Cape Town Judo Association</v>
          </cell>
          <cell r="H398" t="str">
            <v>Kanokan</v>
          </cell>
          <cell r="I398" t="str">
            <v>Grp 6</v>
          </cell>
          <cell r="J398" t="str">
            <v>LM</v>
          </cell>
        </row>
        <row r="399">
          <cell r="A399">
            <v>105837</v>
          </cell>
          <cell r="B399" t="str">
            <v>Edwards</v>
          </cell>
          <cell r="C399" t="str">
            <v>Jehaan</v>
          </cell>
          <cell r="D399" t="str">
            <v>8611080096080</v>
          </cell>
          <cell r="E399" t="str">
            <v>Male</v>
          </cell>
          <cell r="F399" t="str">
            <v>Coloured</v>
          </cell>
          <cell r="G399" t="str">
            <v>Cape Town Judo Association</v>
          </cell>
          <cell r="H399" t="str">
            <v>Kanokan</v>
          </cell>
          <cell r="I399" t="str">
            <v>Grp 6</v>
          </cell>
          <cell r="J399" t="str">
            <v>LM</v>
          </cell>
        </row>
        <row r="400">
          <cell r="A400">
            <v>105838</v>
          </cell>
          <cell r="B400" t="str">
            <v>Edwards</v>
          </cell>
          <cell r="C400" t="str">
            <v>Hasheim</v>
          </cell>
          <cell r="D400" t="str">
            <v>7908275221080</v>
          </cell>
          <cell r="E400" t="str">
            <v>Male</v>
          </cell>
          <cell r="F400" t="str">
            <v>Other</v>
          </cell>
          <cell r="G400" t="str">
            <v>Cape Town Judo Association</v>
          </cell>
          <cell r="H400" t="str">
            <v>Kanokan</v>
          </cell>
          <cell r="I400" t="str">
            <v>Grp 6</v>
          </cell>
          <cell r="J400" t="str">
            <v>LM</v>
          </cell>
        </row>
        <row r="401">
          <cell r="A401">
            <v>105839</v>
          </cell>
          <cell r="B401" t="str">
            <v>Van Rensburg</v>
          </cell>
          <cell r="C401" t="str">
            <v>Monya</v>
          </cell>
          <cell r="D401" t="str">
            <v>8707080081088</v>
          </cell>
          <cell r="E401" t="str">
            <v>Female</v>
          </cell>
          <cell r="F401" t="str">
            <v>Other</v>
          </cell>
          <cell r="G401" t="str">
            <v>Cape Town Judo Association</v>
          </cell>
          <cell r="H401" t="str">
            <v>Kanokan</v>
          </cell>
          <cell r="I401" t="str">
            <v>Grp 6</v>
          </cell>
          <cell r="J401" t="str">
            <v>LM</v>
          </cell>
        </row>
        <row r="402">
          <cell r="A402">
            <v>105840</v>
          </cell>
          <cell r="B402" t="str">
            <v>Van Rensburg</v>
          </cell>
          <cell r="C402" t="str">
            <v>Roux Frans</v>
          </cell>
          <cell r="D402" t="str">
            <v>1501075564084</v>
          </cell>
          <cell r="E402" t="str">
            <v>Male</v>
          </cell>
          <cell r="F402" t="str">
            <v>Other</v>
          </cell>
          <cell r="G402" t="str">
            <v>Cape Town Judo Association</v>
          </cell>
          <cell r="H402" t="str">
            <v>Kanokan</v>
          </cell>
          <cell r="I402" t="str">
            <v>Age 6</v>
          </cell>
          <cell r="J402" t="str">
            <v>LM</v>
          </cell>
        </row>
        <row r="403">
          <cell r="A403">
            <v>105841</v>
          </cell>
          <cell r="B403" t="str">
            <v>Ndiatulo</v>
          </cell>
          <cell r="C403" t="str">
            <v>Mardoche Kinkela</v>
          </cell>
          <cell r="E403" t="str">
            <v>Male</v>
          </cell>
          <cell r="F403" t="str">
            <v>Black</v>
          </cell>
          <cell r="G403" t="str">
            <v>Cape Town Judo Association</v>
          </cell>
          <cell r="H403" t="str">
            <v>Kanokan</v>
          </cell>
          <cell r="I403" t="str">
            <v>Grp 6</v>
          </cell>
          <cell r="J403" t="str">
            <v>FM</v>
          </cell>
        </row>
        <row r="404">
          <cell r="A404">
            <v>105842</v>
          </cell>
          <cell r="B404" t="str">
            <v>Mola</v>
          </cell>
          <cell r="C404" t="str">
            <v>Bokanza Reagen</v>
          </cell>
          <cell r="E404" t="str">
            <v>Male</v>
          </cell>
          <cell r="F404" t="str">
            <v>Black</v>
          </cell>
          <cell r="G404" t="str">
            <v>Cape Town Judo Association</v>
          </cell>
          <cell r="H404" t="str">
            <v>Kanokan</v>
          </cell>
          <cell r="I404" t="str">
            <v>Grp 6</v>
          </cell>
          <cell r="J404" t="str">
            <v>RM</v>
          </cell>
        </row>
      </sheetData>
      <sheetData sheetId="1"/>
      <sheetData sheetId="2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1:BZ93"/>
  <sheetViews>
    <sheetView tabSelected="1" topLeftCell="B1" zoomScaleNormal="100" workbookViewId="0">
      <selection activeCell="K11" sqref="K11"/>
    </sheetView>
  </sheetViews>
  <sheetFormatPr defaultColWidth="9.109375" defaultRowHeight="14.4" x14ac:dyDescent="0.3"/>
  <cols>
    <col min="1" max="1" width="6" style="1" hidden="1" customWidth="1"/>
    <col min="2" max="2" width="7.88671875" style="2" bestFit="1" customWidth="1"/>
    <col min="3" max="3" width="8" style="3" bestFit="1" customWidth="1"/>
    <col min="4" max="4" width="7.5546875" style="3" customWidth="1"/>
    <col min="5" max="5" width="14.33203125" style="2" bestFit="1" customWidth="1"/>
    <col min="6" max="6" width="26.5546875" style="4" bestFit="1" customWidth="1"/>
    <col min="7" max="7" width="11.5546875" style="5" bestFit="1" customWidth="1"/>
    <col min="8" max="8" width="6.6640625" style="3" bestFit="1" customWidth="1"/>
    <col min="9" max="9" width="11.5546875" style="5" bestFit="1" customWidth="1"/>
    <col min="10" max="10" width="11.109375" style="1" bestFit="1" customWidth="1"/>
    <col min="11" max="11" width="9.109375" style="10"/>
    <col min="12" max="12" width="24.109375" style="10" hidden="1" customWidth="1"/>
    <col min="13" max="13" width="8.109375" style="10" hidden="1" customWidth="1"/>
    <col min="14" max="14" width="8.88671875" style="10" hidden="1" customWidth="1"/>
    <col min="15" max="15" width="15.5546875" style="10" hidden="1" customWidth="1"/>
    <col min="16" max="16" width="27.44140625" style="10" hidden="1" customWidth="1"/>
    <col min="17" max="17" width="10.44140625" style="10" hidden="1" customWidth="1"/>
    <col min="18" max="19" width="0" style="10" hidden="1" customWidth="1"/>
    <col min="20" max="29" width="9.109375" style="10"/>
    <col min="30" max="78" width="9.109375" style="27"/>
    <col min="79" max="16384" width="9.109375" style="1"/>
  </cols>
  <sheetData>
    <row r="1" spans="1:78" ht="96.75" customHeight="1" x14ac:dyDescent="0.3">
      <c r="A1" s="1" t="s">
        <v>118</v>
      </c>
      <c r="B1" s="7" t="s">
        <v>0</v>
      </c>
      <c r="C1" s="7" t="s">
        <v>1</v>
      </c>
      <c r="D1" s="8" t="s">
        <v>2</v>
      </c>
      <c r="E1" s="8" t="s">
        <v>3</v>
      </c>
      <c r="F1" s="8" t="s">
        <v>4</v>
      </c>
      <c r="G1" s="9" t="s">
        <v>5</v>
      </c>
      <c r="H1" s="7" t="s">
        <v>6</v>
      </c>
      <c r="I1" s="6" t="s">
        <v>98</v>
      </c>
      <c r="J1" s="6" t="s">
        <v>119</v>
      </c>
      <c r="M1" s="33" t="s">
        <v>121</v>
      </c>
      <c r="N1" s="33" t="s">
        <v>122</v>
      </c>
      <c r="O1" s="33" t="s">
        <v>123</v>
      </c>
      <c r="P1" s="33" t="s">
        <v>124</v>
      </c>
      <c r="Q1" s="33" t="s">
        <v>125</v>
      </c>
    </row>
    <row r="2" spans="1:78" s="19" customFormat="1" x14ac:dyDescent="0.3">
      <c r="A2" s="20">
        <v>10</v>
      </c>
      <c r="B2" s="21">
        <v>105553</v>
      </c>
      <c r="C2" s="22" t="s">
        <v>45</v>
      </c>
      <c r="D2" s="23" t="s">
        <v>10</v>
      </c>
      <c r="E2" s="23" t="s">
        <v>20</v>
      </c>
      <c r="F2" s="24" t="s">
        <v>47</v>
      </c>
      <c r="G2" s="35">
        <v>40565</v>
      </c>
      <c r="H2" s="22" t="s">
        <v>104</v>
      </c>
      <c r="I2" s="26">
        <v>38</v>
      </c>
      <c r="J2" s="20" t="s">
        <v>243</v>
      </c>
      <c r="K2" s="10"/>
      <c r="L2" s="10" t="s">
        <v>241</v>
      </c>
      <c r="M2" s="10" t="s">
        <v>126</v>
      </c>
      <c r="N2" s="10">
        <v>105553</v>
      </c>
      <c r="O2" s="10" t="s">
        <v>213</v>
      </c>
      <c r="P2" s="10" t="s">
        <v>214</v>
      </c>
      <c r="Q2" s="34">
        <v>40565</v>
      </c>
      <c r="R2" s="10" t="str">
        <f>VLOOKUP(N2,[1]Sheet1!$A$2:$J$404,10)</f>
        <v>FM</v>
      </c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27"/>
      <c r="AE2" s="27"/>
      <c r="AF2" s="27"/>
      <c r="AG2" s="27"/>
      <c r="AH2" s="27"/>
      <c r="AI2" s="27"/>
      <c r="AJ2" s="27"/>
      <c r="AK2" s="27"/>
      <c r="AL2" s="27"/>
      <c r="AM2" s="27"/>
      <c r="AN2" s="27"/>
      <c r="AO2" s="27"/>
      <c r="AP2" s="27"/>
      <c r="AQ2" s="27"/>
      <c r="AR2" s="27"/>
      <c r="AS2" s="27"/>
      <c r="AT2" s="27"/>
      <c r="AU2" s="27"/>
      <c r="AV2" s="27"/>
      <c r="AW2" s="27"/>
      <c r="AX2" s="27"/>
      <c r="AY2" s="27"/>
      <c r="AZ2" s="27"/>
      <c r="BA2" s="27"/>
      <c r="BB2" s="27"/>
      <c r="BC2" s="27"/>
      <c r="BD2" s="27"/>
      <c r="BE2" s="27"/>
      <c r="BF2" s="27"/>
      <c r="BG2" s="27"/>
      <c r="BH2" s="27"/>
      <c r="BI2" s="27"/>
      <c r="BJ2" s="27"/>
      <c r="BK2" s="27"/>
      <c r="BL2" s="27"/>
      <c r="BM2" s="27"/>
      <c r="BN2" s="27"/>
      <c r="BO2" s="27"/>
      <c r="BP2" s="27"/>
      <c r="BQ2" s="27"/>
      <c r="BR2" s="27"/>
      <c r="BS2" s="27"/>
      <c r="BT2" s="27"/>
      <c r="BU2" s="27"/>
      <c r="BV2" s="27"/>
      <c r="BW2" s="27"/>
      <c r="BX2" s="27"/>
      <c r="BY2" s="27"/>
      <c r="BZ2" s="27"/>
    </row>
    <row r="3" spans="1:78" s="19" customFormat="1" x14ac:dyDescent="0.3">
      <c r="A3" s="20">
        <v>19</v>
      </c>
      <c r="B3" s="21" t="s">
        <v>120</v>
      </c>
      <c r="C3" s="22" t="s">
        <v>45</v>
      </c>
      <c r="D3" s="23" t="s">
        <v>99</v>
      </c>
      <c r="E3" s="23" t="s">
        <v>18</v>
      </c>
      <c r="F3" s="24" t="s">
        <v>49</v>
      </c>
      <c r="G3" s="25">
        <v>40353</v>
      </c>
      <c r="H3" s="22" t="s">
        <v>102</v>
      </c>
      <c r="I3" s="26">
        <v>30</v>
      </c>
      <c r="J3" s="20" t="s">
        <v>243</v>
      </c>
      <c r="K3" s="10"/>
      <c r="L3" s="10" t="s">
        <v>239</v>
      </c>
      <c r="M3" s="10" t="s">
        <v>126</v>
      </c>
      <c r="N3" s="10" t="s">
        <v>120</v>
      </c>
      <c r="O3" s="10" t="e">
        <v>#N/A</v>
      </c>
      <c r="P3" s="10" t="e">
        <v>#N/A</v>
      </c>
      <c r="Q3" s="34">
        <v>40353</v>
      </c>
      <c r="R3" s="10" t="e">
        <f>VLOOKUP(N3,[1]Sheet1!$A$2:$J$404,10)</f>
        <v>#N/A</v>
      </c>
      <c r="S3" s="10"/>
      <c r="T3" s="10"/>
      <c r="U3" s="10"/>
      <c r="V3" s="10"/>
      <c r="W3" s="10"/>
      <c r="X3" s="10"/>
      <c r="Y3" s="10"/>
      <c r="Z3" s="10"/>
      <c r="AA3" s="10"/>
      <c r="AB3" s="10"/>
      <c r="AC3" s="10"/>
      <c r="AD3" s="27"/>
      <c r="AE3" s="27"/>
      <c r="AF3" s="27"/>
      <c r="AG3" s="27"/>
      <c r="AH3" s="27"/>
      <c r="AI3" s="27"/>
      <c r="AJ3" s="27"/>
      <c r="AK3" s="27"/>
      <c r="AL3" s="27"/>
      <c r="AM3" s="27"/>
      <c r="AN3" s="27"/>
      <c r="AO3" s="27"/>
      <c r="AP3" s="27"/>
      <c r="AQ3" s="27"/>
      <c r="AR3" s="27"/>
      <c r="AS3" s="27"/>
      <c r="AT3" s="27"/>
      <c r="AU3" s="27"/>
      <c r="AV3" s="27"/>
      <c r="AW3" s="27"/>
      <c r="AX3" s="27"/>
      <c r="AY3" s="27"/>
      <c r="AZ3" s="27"/>
      <c r="BA3" s="27"/>
      <c r="BB3" s="27"/>
      <c r="BC3" s="27"/>
      <c r="BD3" s="27"/>
      <c r="BE3" s="27"/>
      <c r="BF3" s="27"/>
      <c r="BG3" s="27"/>
      <c r="BH3" s="27"/>
      <c r="BI3" s="27"/>
      <c r="BJ3" s="27"/>
      <c r="BK3" s="27"/>
      <c r="BL3" s="27"/>
      <c r="BM3" s="27"/>
      <c r="BN3" s="27"/>
      <c r="BO3" s="27"/>
      <c r="BP3" s="27"/>
      <c r="BQ3" s="27"/>
      <c r="BR3" s="27"/>
      <c r="BS3" s="27"/>
      <c r="BT3" s="27"/>
      <c r="BU3" s="27"/>
      <c r="BV3" s="27"/>
      <c r="BW3" s="27"/>
      <c r="BX3" s="27"/>
      <c r="BY3" s="27"/>
      <c r="BZ3" s="27"/>
    </row>
    <row r="4" spans="1:78" s="19" customFormat="1" x14ac:dyDescent="0.3">
      <c r="A4" s="20">
        <v>25</v>
      </c>
      <c r="B4" s="21">
        <v>102146</v>
      </c>
      <c r="C4" s="22" t="s">
        <v>45</v>
      </c>
      <c r="D4" s="23" t="s">
        <v>25</v>
      </c>
      <c r="E4" s="23" t="s">
        <v>14</v>
      </c>
      <c r="F4" s="24" t="s">
        <v>57</v>
      </c>
      <c r="G4" s="25">
        <v>40282</v>
      </c>
      <c r="H4" s="22" t="s">
        <v>102</v>
      </c>
      <c r="I4" s="26">
        <v>42</v>
      </c>
      <c r="J4" s="20" t="s">
        <v>243</v>
      </c>
      <c r="K4" s="10"/>
      <c r="L4" s="10" t="s">
        <v>238</v>
      </c>
      <c r="M4" s="10" t="s">
        <v>126</v>
      </c>
      <c r="N4" s="10">
        <v>102146</v>
      </c>
      <c r="O4" s="10" t="s">
        <v>177</v>
      </c>
      <c r="P4" s="10" t="s">
        <v>237</v>
      </c>
      <c r="Q4" s="34">
        <v>40282</v>
      </c>
      <c r="R4" s="10" t="str">
        <f>VLOOKUP(N4,[1]Sheet1!$A$2:$J$404,10)</f>
        <v>RM</v>
      </c>
      <c r="S4" s="10"/>
      <c r="T4" s="10"/>
      <c r="U4" s="10"/>
      <c r="V4" s="10"/>
      <c r="W4" s="10"/>
      <c r="X4" s="10"/>
      <c r="Y4" s="10"/>
      <c r="Z4" s="10"/>
      <c r="AA4" s="10"/>
      <c r="AB4" s="10"/>
      <c r="AC4" s="10"/>
      <c r="AD4" s="27"/>
      <c r="AE4" s="27"/>
      <c r="AF4" s="27"/>
      <c r="AG4" s="27"/>
      <c r="AH4" s="27"/>
      <c r="AI4" s="27"/>
      <c r="AJ4" s="27"/>
      <c r="AK4" s="27"/>
      <c r="AL4" s="27"/>
      <c r="AM4" s="27"/>
      <c r="AN4" s="27"/>
      <c r="AO4" s="27"/>
      <c r="AP4" s="27"/>
      <c r="AQ4" s="27"/>
      <c r="AR4" s="27"/>
      <c r="AS4" s="27"/>
      <c r="AT4" s="27"/>
      <c r="AU4" s="27"/>
      <c r="AV4" s="27"/>
      <c r="AW4" s="27"/>
      <c r="AX4" s="27"/>
      <c r="AY4" s="27"/>
      <c r="AZ4" s="27"/>
      <c r="BA4" s="27"/>
      <c r="BB4" s="27"/>
      <c r="BC4" s="27"/>
      <c r="BD4" s="27"/>
      <c r="BE4" s="27"/>
      <c r="BF4" s="27"/>
      <c r="BG4" s="27"/>
      <c r="BH4" s="27"/>
      <c r="BI4" s="27"/>
      <c r="BJ4" s="27"/>
      <c r="BK4" s="27"/>
      <c r="BL4" s="27"/>
      <c r="BM4" s="27"/>
      <c r="BN4" s="27"/>
      <c r="BO4" s="27"/>
      <c r="BP4" s="27"/>
      <c r="BQ4" s="27"/>
      <c r="BR4" s="27"/>
      <c r="BS4" s="27"/>
      <c r="BT4" s="27"/>
      <c r="BU4" s="27"/>
      <c r="BV4" s="27"/>
      <c r="BW4" s="27"/>
      <c r="BX4" s="27"/>
      <c r="BY4" s="27"/>
      <c r="BZ4" s="27"/>
    </row>
    <row r="5" spans="1:78" s="19" customFormat="1" x14ac:dyDescent="0.3">
      <c r="A5" s="20">
        <v>33</v>
      </c>
      <c r="B5" s="21">
        <v>105749</v>
      </c>
      <c r="C5" s="22" t="s">
        <v>45</v>
      </c>
      <c r="D5" s="23" t="s">
        <v>10</v>
      </c>
      <c r="E5" s="23" t="s">
        <v>13</v>
      </c>
      <c r="F5" s="24" t="s">
        <v>58</v>
      </c>
      <c r="G5" s="25">
        <v>40091</v>
      </c>
      <c r="H5" s="22" t="s">
        <v>100</v>
      </c>
      <c r="I5" s="26">
        <v>27</v>
      </c>
      <c r="J5" s="20" t="s">
        <v>243</v>
      </c>
      <c r="K5" s="10"/>
      <c r="L5" s="10" t="s">
        <v>242</v>
      </c>
      <c r="M5" s="10" t="s">
        <v>126</v>
      </c>
      <c r="N5" s="10">
        <v>105749</v>
      </c>
      <c r="O5" s="10" t="s">
        <v>144</v>
      </c>
      <c r="P5" s="10" t="s">
        <v>145</v>
      </c>
      <c r="Q5" s="34">
        <v>40091</v>
      </c>
      <c r="R5" s="10" t="str">
        <f>VLOOKUP(N5,[1]Sheet1!$A$2:$J$404,10)</f>
        <v>FM</v>
      </c>
      <c r="S5" s="10"/>
      <c r="T5" s="10"/>
      <c r="U5" s="10"/>
      <c r="V5" s="10"/>
      <c r="W5" s="10"/>
      <c r="X5" s="10"/>
      <c r="Y5" s="10"/>
      <c r="Z5" s="10"/>
      <c r="AA5" s="10"/>
      <c r="AB5" s="10"/>
      <c r="AC5" s="10"/>
      <c r="AD5" s="27"/>
      <c r="AE5" s="27"/>
      <c r="AF5" s="27"/>
      <c r="AG5" s="27"/>
      <c r="AH5" s="27"/>
      <c r="AI5" s="27"/>
      <c r="AJ5" s="27"/>
      <c r="AK5" s="27"/>
      <c r="AL5" s="27"/>
      <c r="AM5" s="27"/>
      <c r="AN5" s="27"/>
      <c r="AO5" s="27"/>
      <c r="AP5" s="27"/>
      <c r="AQ5" s="27"/>
      <c r="AR5" s="27"/>
      <c r="AS5" s="27"/>
      <c r="AT5" s="27"/>
      <c r="AU5" s="27"/>
      <c r="AV5" s="27"/>
      <c r="AW5" s="27"/>
      <c r="AX5" s="27"/>
      <c r="AY5" s="27"/>
      <c r="AZ5" s="27"/>
      <c r="BA5" s="27"/>
      <c r="BB5" s="27"/>
      <c r="BC5" s="27"/>
      <c r="BD5" s="27"/>
      <c r="BE5" s="27"/>
      <c r="BF5" s="27"/>
      <c r="BG5" s="27"/>
      <c r="BH5" s="27"/>
      <c r="BI5" s="27"/>
      <c r="BJ5" s="27"/>
      <c r="BK5" s="27"/>
      <c r="BL5" s="27"/>
      <c r="BM5" s="27"/>
      <c r="BN5" s="27"/>
      <c r="BO5" s="27"/>
      <c r="BP5" s="27"/>
      <c r="BQ5" s="27"/>
      <c r="BR5" s="27"/>
      <c r="BS5" s="27"/>
      <c r="BT5" s="27"/>
      <c r="BU5" s="27"/>
      <c r="BV5" s="27"/>
      <c r="BW5" s="27"/>
      <c r="BX5" s="27"/>
      <c r="BY5" s="27"/>
      <c r="BZ5" s="27"/>
    </row>
    <row r="6" spans="1:78" s="19" customFormat="1" x14ac:dyDescent="0.3">
      <c r="A6" s="11">
        <v>11</v>
      </c>
      <c r="B6" s="12">
        <v>105820</v>
      </c>
      <c r="C6" s="13" t="s">
        <v>7</v>
      </c>
      <c r="D6" s="13" t="s">
        <v>10</v>
      </c>
      <c r="E6" s="14" t="s">
        <v>11</v>
      </c>
      <c r="F6" s="15" t="s">
        <v>12</v>
      </c>
      <c r="G6" s="16">
        <v>40482</v>
      </c>
      <c r="H6" s="13" t="s">
        <v>102</v>
      </c>
      <c r="I6" s="17">
        <v>25</v>
      </c>
      <c r="J6" s="11" t="s">
        <v>244</v>
      </c>
      <c r="K6" s="10"/>
      <c r="L6" s="10"/>
      <c r="M6" s="10" t="s">
        <v>126</v>
      </c>
      <c r="N6" s="10">
        <v>105820</v>
      </c>
      <c r="O6" s="10" t="s">
        <v>198</v>
      </c>
      <c r="P6" s="10" t="s">
        <v>199</v>
      </c>
      <c r="Q6" s="34">
        <v>40482</v>
      </c>
      <c r="R6" s="10" t="str">
        <f>VLOOKUP(N6,[1]Sheet1!$A$2:$J$404,10)</f>
        <v>FM</v>
      </c>
      <c r="S6" s="10"/>
      <c r="T6" s="10"/>
      <c r="U6" s="10"/>
      <c r="V6" s="10"/>
      <c r="W6" s="10"/>
      <c r="X6" s="10"/>
      <c r="Y6" s="10"/>
      <c r="Z6" s="10"/>
      <c r="AA6" s="10"/>
      <c r="AB6" s="10"/>
      <c r="AC6" s="10"/>
      <c r="AD6" s="27"/>
      <c r="AE6" s="27"/>
      <c r="AF6" s="27"/>
      <c r="AG6" s="27"/>
      <c r="AH6" s="27"/>
      <c r="AI6" s="27"/>
      <c r="AJ6" s="27"/>
      <c r="AK6" s="27"/>
      <c r="AL6" s="27"/>
      <c r="AM6" s="27"/>
      <c r="AN6" s="27"/>
      <c r="AO6" s="27"/>
      <c r="AP6" s="27"/>
      <c r="AQ6" s="27"/>
      <c r="AR6" s="27"/>
      <c r="AS6" s="27"/>
      <c r="AT6" s="27"/>
      <c r="AU6" s="27"/>
      <c r="AV6" s="27"/>
      <c r="AW6" s="27"/>
      <c r="AX6" s="27"/>
      <c r="AY6" s="27"/>
      <c r="AZ6" s="27"/>
      <c r="BA6" s="27"/>
      <c r="BB6" s="27"/>
      <c r="BC6" s="27"/>
      <c r="BD6" s="27"/>
      <c r="BE6" s="27"/>
      <c r="BF6" s="27"/>
      <c r="BG6" s="27"/>
      <c r="BH6" s="27"/>
      <c r="BI6" s="27"/>
      <c r="BJ6" s="27"/>
      <c r="BK6" s="27"/>
      <c r="BL6" s="27"/>
      <c r="BM6" s="27"/>
      <c r="BN6" s="27"/>
      <c r="BO6" s="27"/>
      <c r="BP6" s="27"/>
      <c r="BQ6" s="27"/>
      <c r="BR6" s="27"/>
      <c r="BS6" s="27"/>
      <c r="BT6" s="27"/>
      <c r="BU6" s="27"/>
      <c r="BV6" s="27"/>
      <c r="BW6" s="27"/>
      <c r="BX6" s="27"/>
      <c r="BY6" s="27"/>
      <c r="BZ6" s="27"/>
    </row>
    <row r="7" spans="1:78" s="19" customFormat="1" x14ac:dyDescent="0.3">
      <c r="A7" s="11">
        <v>28</v>
      </c>
      <c r="B7" s="12">
        <v>104834</v>
      </c>
      <c r="C7" s="13" t="s">
        <v>7</v>
      </c>
      <c r="D7" s="13" t="s">
        <v>10</v>
      </c>
      <c r="E7" s="14" t="s">
        <v>14</v>
      </c>
      <c r="F7" s="15" t="s">
        <v>17</v>
      </c>
      <c r="G7" s="16">
        <v>39843</v>
      </c>
      <c r="H7" s="13" t="s">
        <v>100</v>
      </c>
      <c r="I7" s="17">
        <v>36</v>
      </c>
      <c r="J7" s="11" t="s">
        <v>244</v>
      </c>
      <c r="K7" s="10"/>
      <c r="L7" s="10"/>
      <c r="M7" s="10" t="s">
        <v>126</v>
      </c>
      <c r="N7" s="10">
        <v>104834</v>
      </c>
      <c r="O7" s="10" t="s">
        <v>178</v>
      </c>
      <c r="P7" s="10" t="s">
        <v>179</v>
      </c>
      <c r="Q7" s="34">
        <v>39843</v>
      </c>
      <c r="R7" s="10" t="str">
        <f>VLOOKUP(N7,[1]Sheet1!$A$2:$J$404,10)</f>
        <v>FM</v>
      </c>
      <c r="S7" s="10"/>
      <c r="T7" s="10"/>
      <c r="U7" s="10"/>
      <c r="V7" s="10"/>
      <c r="W7" s="10"/>
      <c r="X7" s="10"/>
      <c r="Y7" s="10"/>
      <c r="Z7" s="10"/>
      <c r="AA7" s="10"/>
      <c r="AB7" s="10"/>
      <c r="AC7" s="10"/>
      <c r="AD7" s="27"/>
      <c r="AE7" s="27"/>
      <c r="AF7" s="27"/>
      <c r="AG7" s="27"/>
      <c r="AH7" s="27"/>
      <c r="AI7" s="27"/>
      <c r="AJ7" s="27"/>
      <c r="AK7" s="27"/>
      <c r="AL7" s="27"/>
      <c r="AM7" s="27"/>
      <c r="AN7" s="27"/>
      <c r="AO7" s="27"/>
      <c r="AP7" s="27"/>
      <c r="AQ7" s="27"/>
      <c r="AR7" s="27"/>
      <c r="AS7" s="27"/>
      <c r="AT7" s="27"/>
      <c r="AU7" s="27"/>
      <c r="AV7" s="27"/>
      <c r="AW7" s="27"/>
      <c r="AX7" s="27"/>
      <c r="AY7" s="27"/>
      <c r="AZ7" s="27"/>
      <c r="BA7" s="27"/>
      <c r="BB7" s="27"/>
      <c r="BC7" s="27"/>
      <c r="BD7" s="27"/>
      <c r="BE7" s="27"/>
      <c r="BF7" s="27"/>
      <c r="BG7" s="27"/>
      <c r="BH7" s="27"/>
      <c r="BI7" s="27"/>
      <c r="BJ7" s="27"/>
      <c r="BK7" s="27"/>
      <c r="BL7" s="27"/>
      <c r="BM7" s="27"/>
      <c r="BN7" s="27"/>
      <c r="BO7" s="27"/>
      <c r="BP7" s="27"/>
      <c r="BQ7" s="27"/>
      <c r="BR7" s="27"/>
      <c r="BS7" s="27"/>
      <c r="BT7" s="27"/>
      <c r="BU7" s="27"/>
      <c r="BV7" s="27"/>
      <c r="BW7" s="27"/>
      <c r="BX7" s="27"/>
      <c r="BY7" s="27"/>
      <c r="BZ7" s="27"/>
    </row>
    <row r="8" spans="1:78" s="19" customFormat="1" x14ac:dyDescent="0.3">
      <c r="A8" s="11">
        <v>30</v>
      </c>
      <c r="B8" s="12">
        <v>24328</v>
      </c>
      <c r="C8" s="13" t="s">
        <v>7</v>
      </c>
      <c r="D8" s="13" t="s">
        <v>10</v>
      </c>
      <c r="E8" s="14" t="s">
        <v>14</v>
      </c>
      <c r="F8" s="15" t="s">
        <v>15</v>
      </c>
      <c r="G8" s="16">
        <v>39837</v>
      </c>
      <c r="H8" s="13" t="s">
        <v>100</v>
      </c>
      <c r="I8" s="17" t="s">
        <v>16</v>
      </c>
      <c r="J8" s="11" t="s">
        <v>244</v>
      </c>
      <c r="K8" s="10"/>
      <c r="L8" s="10"/>
      <c r="M8" s="10" t="s">
        <v>126</v>
      </c>
      <c r="N8" s="10">
        <v>24328</v>
      </c>
      <c r="O8" s="10" t="s">
        <v>180</v>
      </c>
      <c r="P8" s="10" t="s">
        <v>181</v>
      </c>
      <c r="Q8" s="34">
        <v>39837</v>
      </c>
      <c r="R8" s="10" t="str">
        <f>VLOOKUP(N8,[1]Sheet1!$A$2:$J$404,10)</f>
        <v>FM</v>
      </c>
      <c r="S8" s="10"/>
      <c r="T8" s="10"/>
      <c r="U8" s="10"/>
      <c r="V8" s="10"/>
      <c r="W8" s="10"/>
      <c r="X8" s="10"/>
      <c r="Y8" s="10"/>
      <c r="Z8" s="10"/>
      <c r="AA8" s="10"/>
      <c r="AB8" s="10"/>
      <c r="AC8" s="10"/>
      <c r="AD8" s="27"/>
      <c r="AE8" s="27"/>
      <c r="AF8" s="27"/>
      <c r="AG8" s="27"/>
      <c r="AH8" s="27"/>
      <c r="AI8" s="27"/>
      <c r="AJ8" s="27"/>
      <c r="AK8" s="27"/>
      <c r="AL8" s="27"/>
      <c r="AM8" s="27"/>
      <c r="AN8" s="27"/>
      <c r="AO8" s="27"/>
      <c r="AP8" s="27"/>
      <c r="AQ8" s="27"/>
      <c r="AR8" s="27"/>
      <c r="AS8" s="27"/>
      <c r="AT8" s="27"/>
      <c r="AU8" s="27"/>
      <c r="AV8" s="27"/>
      <c r="AW8" s="27"/>
      <c r="AX8" s="27"/>
      <c r="AY8" s="27"/>
      <c r="AZ8" s="27"/>
      <c r="BA8" s="27"/>
      <c r="BB8" s="27"/>
      <c r="BC8" s="27"/>
      <c r="BD8" s="27"/>
      <c r="BE8" s="27"/>
      <c r="BF8" s="27"/>
      <c r="BG8" s="27"/>
      <c r="BH8" s="27"/>
      <c r="BI8" s="27"/>
      <c r="BJ8" s="27"/>
      <c r="BK8" s="27"/>
      <c r="BL8" s="27"/>
      <c r="BM8" s="27"/>
      <c r="BN8" s="27"/>
      <c r="BO8" s="27"/>
      <c r="BP8" s="27"/>
      <c r="BQ8" s="27"/>
      <c r="BR8" s="27"/>
      <c r="BS8" s="27"/>
      <c r="BT8" s="27"/>
      <c r="BU8" s="27"/>
      <c r="BV8" s="27"/>
      <c r="BW8" s="27"/>
      <c r="BX8" s="27"/>
      <c r="BY8" s="27"/>
      <c r="BZ8" s="27"/>
    </row>
    <row r="9" spans="1:78" s="19" customFormat="1" x14ac:dyDescent="0.3">
      <c r="A9" s="11">
        <v>43</v>
      </c>
      <c r="B9" s="12">
        <v>103341</v>
      </c>
      <c r="C9" s="13" t="s">
        <v>7</v>
      </c>
      <c r="D9" s="13" t="s">
        <v>10</v>
      </c>
      <c r="E9" s="14" t="s">
        <v>18</v>
      </c>
      <c r="F9" s="15" t="s">
        <v>19</v>
      </c>
      <c r="G9" s="16">
        <v>39636</v>
      </c>
      <c r="H9" s="13" t="s">
        <v>103</v>
      </c>
      <c r="I9" s="17">
        <v>32</v>
      </c>
      <c r="J9" s="11" t="s">
        <v>244</v>
      </c>
      <c r="K9" s="10"/>
      <c r="L9" s="10"/>
      <c r="M9" s="10" t="s">
        <v>126</v>
      </c>
      <c r="N9" s="10">
        <v>103341</v>
      </c>
      <c r="O9" s="10" t="s">
        <v>206</v>
      </c>
      <c r="P9" s="10" t="s">
        <v>207</v>
      </c>
      <c r="Q9" s="34">
        <v>39636</v>
      </c>
      <c r="R9" s="10" t="str">
        <f>VLOOKUP(N9,[1]Sheet1!$A$2:$J$404,10)</f>
        <v>FM</v>
      </c>
      <c r="S9" s="10"/>
      <c r="T9" s="10"/>
      <c r="U9" s="10"/>
      <c r="V9" s="10"/>
      <c r="W9" s="10"/>
      <c r="X9" s="10"/>
      <c r="Y9" s="10"/>
      <c r="Z9" s="10"/>
      <c r="AA9" s="10"/>
      <c r="AB9" s="10"/>
      <c r="AC9" s="10"/>
      <c r="AD9" s="27"/>
      <c r="AE9" s="27"/>
      <c r="AF9" s="27"/>
      <c r="AG9" s="27"/>
      <c r="AH9" s="27"/>
      <c r="AI9" s="27"/>
      <c r="AJ9" s="27"/>
      <c r="AK9" s="27"/>
      <c r="AL9" s="27"/>
      <c r="AM9" s="27"/>
      <c r="AN9" s="27"/>
      <c r="AO9" s="27"/>
      <c r="AP9" s="27"/>
      <c r="AQ9" s="27"/>
      <c r="AR9" s="27"/>
      <c r="AS9" s="27"/>
      <c r="AT9" s="27"/>
      <c r="AU9" s="27"/>
      <c r="AV9" s="27"/>
      <c r="AW9" s="27"/>
      <c r="AX9" s="27"/>
      <c r="AY9" s="27"/>
      <c r="AZ9" s="27"/>
      <c r="BA9" s="27"/>
      <c r="BB9" s="27"/>
      <c r="BC9" s="27"/>
      <c r="BD9" s="27"/>
      <c r="BE9" s="27"/>
      <c r="BF9" s="27"/>
      <c r="BG9" s="27"/>
      <c r="BH9" s="27"/>
      <c r="BI9" s="27"/>
      <c r="BJ9" s="27"/>
      <c r="BK9" s="27"/>
      <c r="BL9" s="27"/>
      <c r="BM9" s="27"/>
      <c r="BN9" s="27"/>
      <c r="BO9" s="27"/>
      <c r="BP9" s="27"/>
      <c r="BQ9" s="27"/>
      <c r="BR9" s="27"/>
      <c r="BS9" s="27"/>
      <c r="BT9" s="27"/>
      <c r="BU9" s="27"/>
      <c r="BV9" s="27"/>
      <c r="BW9" s="27"/>
      <c r="BX9" s="27"/>
      <c r="BY9" s="27"/>
      <c r="BZ9" s="27"/>
    </row>
    <row r="10" spans="1:78" s="19" customFormat="1" x14ac:dyDescent="0.3">
      <c r="A10" s="11">
        <v>44</v>
      </c>
      <c r="B10" s="12">
        <v>104902</v>
      </c>
      <c r="C10" s="13" t="s">
        <v>7</v>
      </c>
      <c r="D10" s="14" t="s">
        <v>8</v>
      </c>
      <c r="E10" s="13" t="s">
        <v>20</v>
      </c>
      <c r="F10" s="15" t="s">
        <v>21</v>
      </c>
      <c r="G10" s="16">
        <v>39454</v>
      </c>
      <c r="H10" s="13" t="s">
        <v>103</v>
      </c>
      <c r="I10" s="17">
        <v>52</v>
      </c>
      <c r="J10" s="11" t="s">
        <v>244</v>
      </c>
      <c r="K10" s="10"/>
      <c r="L10" s="10"/>
      <c r="M10" s="10" t="s">
        <v>126</v>
      </c>
      <c r="N10" s="10">
        <v>104902</v>
      </c>
      <c r="O10" s="10" t="s">
        <v>223</v>
      </c>
      <c r="P10" s="10" t="s">
        <v>224</v>
      </c>
      <c r="Q10" s="34">
        <v>39454</v>
      </c>
      <c r="R10" s="10" t="str">
        <f>VLOOKUP(N10,[1]Sheet1!$A$2:$J$404,10)</f>
        <v>AFM</v>
      </c>
      <c r="S10" s="10"/>
      <c r="T10" s="10"/>
      <c r="U10" s="10"/>
      <c r="V10" s="10"/>
      <c r="W10" s="10"/>
      <c r="X10" s="10"/>
      <c r="Y10" s="10"/>
      <c r="Z10" s="10"/>
      <c r="AA10" s="10"/>
      <c r="AB10" s="10"/>
      <c r="AC10" s="10"/>
      <c r="AD10" s="27"/>
      <c r="AE10" s="27"/>
      <c r="AF10" s="27"/>
      <c r="AG10" s="27"/>
      <c r="AH10" s="27"/>
      <c r="AI10" s="27"/>
      <c r="AJ10" s="27"/>
      <c r="AK10" s="27"/>
      <c r="AL10" s="27"/>
      <c r="AM10" s="27"/>
      <c r="AN10" s="27"/>
      <c r="AO10" s="27"/>
      <c r="AP10" s="27"/>
      <c r="AQ10" s="27"/>
      <c r="AR10" s="27"/>
      <c r="AS10" s="27"/>
      <c r="AT10" s="27"/>
      <c r="AU10" s="27"/>
      <c r="AV10" s="27"/>
      <c r="AW10" s="27"/>
      <c r="AX10" s="27"/>
      <c r="AY10" s="27"/>
      <c r="AZ10" s="27"/>
      <c r="BA10" s="27"/>
      <c r="BB10" s="27"/>
      <c r="BC10" s="27"/>
      <c r="BD10" s="27"/>
      <c r="BE10" s="27"/>
      <c r="BF10" s="27"/>
      <c r="BG10" s="27"/>
      <c r="BH10" s="27"/>
      <c r="BI10" s="27"/>
      <c r="BJ10" s="27"/>
      <c r="BK10" s="27"/>
      <c r="BL10" s="27"/>
      <c r="BM10" s="27"/>
      <c r="BN10" s="27"/>
      <c r="BO10" s="27"/>
      <c r="BP10" s="27"/>
      <c r="BQ10" s="27"/>
      <c r="BR10" s="27"/>
      <c r="BS10" s="27"/>
      <c r="BT10" s="27"/>
      <c r="BU10" s="27"/>
      <c r="BV10" s="27"/>
      <c r="BW10" s="27"/>
      <c r="BX10" s="27"/>
      <c r="BY10" s="27"/>
      <c r="BZ10" s="27"/>
    </row>
    <row r="11" spans="1:78" s="19" customFormat="1" x14ac:dyDescent="0.3">
      <c r="A11" s="11">
        <v>53</v>
      </c>
      <c r="B11" s="12">
        <v>105821</v>
      </c>
      <c r="C11" s="13" t="s">
        <v>7</v>
      </c>
      <c r="D11" s="13" t="s">
        <v>10</v>
      </c>
      <c r="E11" s="14" t="s">
        <v>11</v>
      </c>
      <c r="F11" s="15" t="s">
        <v>24</v>
      </c>
      <c r="G11" s="16">
        <v>39336</v>
      </c>
      <c r="H11" s="13" t="s">
        <v>101</v>
      </c>
      <c r="I11" s="17">
        <v>52</v>
      </c>
      <c r="J11" s="11" t="s">
        <v>244</v>
      </c>
      <c r="K11" s="10"/>
      <c r="L11" s="10"/>
      <c r="M11" s="10" t="s">
        <v>126</v>
      </c>
      <c r="N11" s="10">
        <v>105821</v>
      </c>
      <c r="O11" s="10" t="s">
        <v>198</v>
      </c>
      <c r="P11" s="10" t="s">
        <v>201</v>
      </c>
      <c r="Q11" s="34">
        <v>39336</v>
      </c>
      <c r="R11" s="10" t="str">
        <f>VLOOKUP(N11,[1]Sheet1!$A$2:$J$404,10)</f>
        <v>FM</v>
      </c>
      <c r="S11" s="10"/>
      <c r="T11" s="10"/>
      <c r="U11" s="10"/>
      <c r="V11" s="10"/>
      <c r="W11" s="10"/>
      <c r="X11" s="10"/>
      <c r="Y11" s="10"/>
      <c r="Z11" s="10"/>
      <c r="AA11" s="10"/>
      <c r="AB11" s="10"/>
      <c r="AC11" s="10"/>
      <c r="AD11" s="27"/>
      <c r="AE11" s="27"/>
      <c r="AF11" s="27"/>
      <c r="AG11" s="27"/>
      <c r="AH11" s="27"/>
      <c r="AI11" s="27"/>
      <c r="AJ11" s="27"/>
      <c r="AK11" s="27"/>
      <c r="AL11" s="27"/>
      <c r="AM11" s="27"/>
      <c r="AN11" s="27"/>
      <c r="AO11" s="27"/>
      <c r="AP11" s="27"/>
      <c r="AQ11" s="27"/>
      <c r="AR11" s="27"/>
      <c r="AS11" s="27"/>
      <c r="AT11" s="27"/>
      <c r="AU11" s="27"/>
      <c r="AV11" s="27"/>
      <c r="AW11" s="27"/>
      <c r="AX11" s="27"/>
      <c r="AY11" s="27"/>
      <c r="AZ11" s="27"/>
      <c r="BA11" s="27"/>
      <c r="BB11" s="27"/>
      <c r="BC11" s="27"/>
      <c r="BD11" s="27"/>
      <c r="BE11" s="27"/>
      <c r="BF11" s="27"/>
      <c r="BG11" s="27"/>
      <c r="BH11" s="27"/>
      <c r="BI11" s="27"/>
      <c r="BJ11" s="27"/>
      <c r="BK11" s="27"/>
      <c r="BL11" s="27"/>
      <c r="BM11" s="27"/>
      <c r="BN11" s="27"/>
      <c r="BO11" s="27"/>
      <c r="BP11" s="27"/>
      <c r="BQ11" s="27"/>
      <c r="BR11" s="27"/>
      <c r="BS11" s="27"/>
      <c r="BT11" s="27"/>
      <c r="BU11" s="27"/>
      <c r="BV11" s="27"/>
      <c r="BW11" s="27"/>
      <c r="BX11" s="27"/>
      <c r="BY11" s="27"/>
      <c r="BZ11" s="27"/>
    </row>
    <row r="12" spans="1:78" s="19" customFormat="1" x14ac:dyDescent="0.3">
      <c r="A12" s="11">
        <v>54</v>
      </c>
      <c r="B12" s="12">
        <v>24832</v>
      </c>
      <c r="C12" s="13" t="s">
        <v>7</v>
      </c>
      <c r="D12" s="14" t="s">
        <v>10</v>
      </c>
      <c r="E12" s="14" t="s">
        <v>81</v>
      </c>
      <c r="F12" s="15" t="s">
        <v>22</v>
      </c>
      <c r="G12" s="16">
        <v>39419</v>
      </c>
      <c r="H12" s="13" t="s">
        <v>101</v>
      </c>
      <c r="I12" s="17" t="s">
        <v>23</v>
      </c>
      <c r="J12" s="11" t="s">
        <v>244</v>
      </c>
      <c r="K12" s="10"/>
      <c r="L12" s="10"/>
      <c r="M12" s="10" t="s">
        <v>126</v>
      </c>
      <c r="N12" s="10">
        <v>24832</v>
      </c>
      <c r="O12" s="10" t="s">
        <v>233</v>
      </c>
      <c r="P12" s="10" t="s">
        <v>234</v>
      </c>
      <c r="Q12" s="34">
        <v>39419</v>
      </c>
      <c r="R12" s="10" t="str">
        <f>VLOOKUP(N12,[1]Sheet1!$A$2:$J$404,10)</f>
        <v>FM</v>
      </c>
      <c r="S12" s="10"/>
      <c r="T12" s="10"/>
      <c r="U12" s="10"/>
      <c r="V12" s="10"/>
      <c r="W12" s="10"/>
      <c r="X12" s="10"/>
      <c r="Y12" s="10"/>
      <c r="Z12" s="10"/>
      <c r="AA12" s="10"/>
      <c r="AB12" s="10"/>
      <c r="AC12" s="10"/>
      <c r="AD12" s="27"/>
      <c r="AE12" s="27"/>
      <c r="AF12" s="27"/>
      <c r="AG12" s="27"/>
      <c r="AH12" s="27"/>
      <c r="AI12" s="27"/>
      <c r="AJ12" s="27"/>
      <c r="AK12" s="27"/>
      <c r="AL12" s="27"/>
      <c r="AM12" s="27"/>
      <c r="AN12" s="27"/>
      <c r="AO12" s="27"/>
      <c r="AP12" s="27"/>
      <c r="AQ12" s="27"/>
      <c r="AR12" s="27"/>
      <c r="AS12" s="27"/>
      <c r="AT12" s="27"/>
      <c r="AU12" s="27"/>
      <c r="AV12" s="27"/>
      <c r="AW12" s="27"/>
      <c r="AX12" s="27"/>
      <c r="AY12" s="27"/>
      <c r="AZ12" s="27"/>
      <c r="BA12" s="27"/>
      <c r="BB12" s="27"/>
      <c r="BC12" s="27"/>
      <c r="BD12" s="27"/>
      <c r="BE12" s="27"/>
      <c r="BF12" s="27"/>
      <c r="BG12" s="27"/>
      <c r="BH12" s="27"/>
      <c r="BI12" s="27"/>
      <c r="BJ12" s="27"/>
      <c r="BK12" s="27"/>
      <c r="BL12" s="27"/>
      <c r="BM12" s="27"/>
      <c r="BN12" s="27"/>
      <c r="BO12" s="27"/>
      <c r="BP12" s="27"/>
      <c r="BQ12" s="27"/>
      <c r="BR12" s="27"/>
      <c r="BS12" s="27"/>
      <c r="BT12" s="27"/>
      <c r="BU12" s="27"/>
      <c r="BV12" s="27"/>
      <c r="BW12" s="27"/>
      <c r="BX12" s="27"/>
      <c r="BY12" s="27"/>
      <c r="BZ12" s="27"/>
    </row>
    <row r="13" spans="1:78" s="19" customFormat="1" x14ac:dyDescent="0.3">
      <c r="A13" s="11">
        <v>61</v>
      </c>
      <c r="B13" s="12">
        <v>20596</v>
      </c>
      <c r="C13" s="13" t="s">
        <v>7</v>
      </c>
      <c r="D13" s="13" t="s">
        <v>8</v>
      </c>
      <c r="E13" s="13" t="s">
        <v>9</v>
      </c>
      <c r="F13" s="15" t="s">
        <v>32</v>
      </c>
      <c r="G13" s="16">
        <v>39030</v>
      </c>
      <c r="H13" s="13" t="s">
        <v>26</v>
      </c>
      <c r="I13" s="17">
        <v>36</v>
      </c>
      <c r="J13" s="11" t="s">
        <v>244</v>
      </c>
      <c r="K13" s="10"/>
      <c r="L13" s="10"/>
      <c r="M13" s="10" t="s">
        <v>126</v>
      </c>
      <c r="N13" s="10">
        <v>20596</v>
      </c>
      <c r="O13" s="10" t="s">
        <v>230</v>
      </c>
      <c r="P13" s="10" t="s">
        <v>232</v>
      </c>
      <c r="Q13" s="34">
        <v>39030</v>
      </c>
      <c r="R13" s="10" t="str">
        <f>VLOOKUP(N13,[1]Sheet1!$A$2:$J$404,10)</f>
        <v>AFM</v>
      </c>
      <c r="S13" s="10"/>
      <c r="T13" s="10"/>
      <c r="U13" s="10"/>
      <c r="V13" s="10"/>
      <c r="W13" s="10"/>
      <c r="X13" s="10"/>
      <c r="Y13" s="10"/>
      <c r="Z13" s="10"/>
      <c r="AA13" s="10"/>
      <c r="AB13" s="10"/>
      <c r="AC13" s="10"/>
      <c r="AD13" s="27"/>
      <c r="AE13" s="27"/>
      <c r="AF13" s="27"/>
      <c r="AG13" s="27"/>
      <c r="AH13" s="27"/>
      <c r="AI13" s="27"/>
      <c r="AJ13" s="27"/>
      <c r="AK13" s="27"/>
      <c r="AL13" s="27"/>
      <c r="AM13" s="27"/>
      <c r="AN13" s="27"/>
      <c r="AO13" s="27"/>
      <c r="AP13" s="27"/>
      <c r="AQ13" s="27"/>
      <c r="AR13" s="27"/>
      <c r="AS13" s="27"/>
      <c r="AT13" s="27"/>
      <c r="AU13" s="27"/>
      <c r="AV13" s="27"/>
      <c r="AW13" s="27"/>
      <c r="AX13" s="27"/>
      <c r="AY13" s="27"/>
      <c r="AZ13" s="27"/>
      <c r="BA13" s="27"/>
      <c r="BB13" s="27"/>
      <c r="BC13" s="27"/>
      <c r="BD13" s="27"/>
      <c r="BE13" s="27"/>
      <c r="BF13" s="27"/>
      <c r="BG13" s="27"/>
      <c r="BH13" s="27"/>
      <c r="BI13" s="27"/>
      <c r="BJ13" s="27"/>
      <c r="BK13" s="27"/>
      <c r="BL13" s="27"/>
      <c r="BM13" s="27"/>
      <c r="BN13" s="27"/>
      <c r="BO13" s="27"/>
      <c r="BP13" s="27"/>
      <c r="BQ13" s="27"/>
      <c r="BR13" s="27"/>
      <c r="BS13" s="27"/>
      <c r="BT13" s="27"/>
      <c r="BU13" s="27"/>
      <c r="BV13" s="27"/>
      <c r="BW13" s="27"/>
      <c r="BX13" s="27"/>
      <c r="BY13" s="27"/>
      <c r="BZ13" s="27"/>
    </row>
    <row r="14" spans="1:78" s="19" customFormat="1" x14ac:dyDescent="0.3">
      <c r="A14" s="11">
        <v>62</v>
      </c>
      <c r="B14" s="12">
        <v>103139</v>
      </c>
      <c r="C14" s="13" t="s">
        <v>7</v>
      </c>
      <c r="D14" s="14" t="s">
        <v>10</v>
      </c>
      <c r="E14" s="14" t="s">
        <v>29</v>
      </c>
      <c r="F14" s="15" t="s">
        <v>30</v>
      </c>
      <c r="G14" s="16">
        <v>38891</v>
      </c>
      <c r="H14" s="13" t="s">
        <v>26</v>
      </c>
      <c r="I14" s="17">
        <v>48</v>
      </c>
      <c r="J14" s="11" t="s">
        <v>244</v>
      </c>
      <c r="K14" s="10"/>
      <c r="L14" s="10"/>
      <c r="M14" s="10" t="s">
        <v>126</v>
      </c>
      <c r="N14" s="10">
        <v>103139</v>
      </c>
      <c r="O14" s="10" t="s">
        <v>154</v>
      </c>
      <c r="P14" s="10" t="s">
        <v>156</v>
      </c>
      <c r="Q14" s="34">
        <v>38891</v>
      </c>
      <c r="R14" s="10" t="str">
        <f>VLOOKUP(N14,[1]Sheet1!$A$2:$J$404,10)</f>
        <v>FM</v>
      </c>
      <c r="S14" s="10"/>
      <c r="T14" s="10"/>
      <c r="U14" s="10"/>
      <c r="V14" s="10"/>
      <c r="W14" s="10"/>
      <c r="X14" s="10"/>
      <c r="Y14" s="10"/>
      <c r="Z14" s="10"/>
      <c r="AA14" s="10"/>
      <c r="AB14" s="10"/>
      <c r="AC14" s="10"/>
      <c r="AD14" s="27"/>
      <c r="AE14" s="27"/>
      <c r="AF14" s="27"/>
      <c r="AG14" s="27"/>
      <c r="AH14" s="27"/>
      <c r="AI14" s="27"/>
      <c r="AJ14" s="27"/>
      <c r="AK14" s="27"/>
      <c r="AL14" s="27"/>
      <c r="AM14" s="27"/>
      <c r="AN14" s="27"/>
      <c r="AO14" s="27"/>
      <c r="AP14" s="27"/>
      <c r="AQ14" s="27"/>
      <c r="AR14" s="27"/>
      <c r="AS14" s="27"/>
      <c r="AT14" s="27"/>
      <c r="AU14" s="27"/>
      <c r="AV14" s="27"/>
      <c r="AW14" s="27"/>
      <c r="AX14" s="27"/>
      <c r="AY14" s="27"/>
      <c r="AZ14" s="27"/>
      <c r="BA14" s="27"/>
      <c r="BB14" s="27"/>
      <c r="BC14" s="27"/>
      <c r="BD14" s="27"/>
      <c r="BE14" s="27"/>
      <c r="BF14" s="27"/>
      <c r="BG14" s="27"/>
      <c r="BH14" s="27"/>
      <c r="BI14" s="27"/>
      <c r="BJ14" s="27"/>
      <c r="BK14" s="27"/>
      <c r="BL14" s="27"/>
      <c r="BM14" s="27"/>
      <c r="BN14" s="27"/>
      <c r="BO14" s="27"/>
      <c r="BP14" s="27"/>
      <c r="BQ14" s="27"/>
      <c r="BR14" s="27"/>
      <c r="BS14" s="27"/>
      <c r="BT14" s="27"/>
      <c r="BU14" s="27"/>
      <c r="BV14" s="27"/>
      <c r="BW14" s="27"/>
      <c r="BX14" s="27"/>
      <c r="BY14" s="27"/>
      <c r="BZ14" s="27"/>
    </row>
    <row r="15" spans="1:78" s="19" customFormat="1" x14ac:dyDescent="0.3">
      <c r="A15" s="11">
        <v>63</v>
      </c>
      <c r="B15" s="12">
        <v>100121</v>
      </c>
      <c r="C15" s="13" t="s">
        <v>7</v>
      </c>
      <c r="D15" s="13" t="s">
        <v>10</v>
      </c>
      <c r="E15" s="13" t="s">
        <v>27</v>
      </c>
      <c r="F15" s="18" t="s">
        <v>28</v>
      </c>
      <c r="G15" s="16">
        <v>39079</v>
      </c>
      <c r="H15" s="13" t="s">
        <v>26</v>
      </c>
      <c r="I15" s="17">
        <v>48</v>
      </c>
      <c r="J15" s="11" t="s">
        <v>244</v>
      </c>
      <c r="K15" s="10"/>
      <c r="L15" s="10"/>
      <c r="M15" s="10" t="s">
        <v>126</v>
      </c>
      <c r="N15" s="10">
        <v>100121</v>
      </c>
      <c r="O15" s="10" t="s">
        <v>139</v>
      </c>
      <c r="P15" s="10" t="s">
        <v>140</v>
      </c>
      <c r="Q15" s="34">
        <v>39079</v>
      </c>
      <c r="R15" s="10" t="str">
        <f>VLOOKUP(N15,[1]Sheet1!$A$2:$J$404,10)</f>
        <v>FM</v>
      </c>
      <c r="S15" s="10"/>
      <c r="T15" s="10"/>
      <c r="U15" s="10"/>
      <c r="V15" s="10"/>
      <c r="W15" s="10"/>
      <c r="X15" s="10"/>
      <c r="Y15" s="10"/>
      <c r="Z15" s="10"/>
      <c r="AA15" s="10"/>
      <c r="AB15" s="10"/>
      <c r="AC15" s="10"/>
      <c r="AD15" s="27"/>
      <c r="AE15" s="27"/>
      <c r="AF15" s="27"/>
      <c r="AG15" s="27"/>
      <c r="AH15" s="27"/>
      <c r="AI15" s="27"/>
      <c r="AJ15" s="27"/>
      <c r="AK15" s="27"/>
      <c r="AL15" s="27"/>
      <c r="AM15" s="27"/>
      <c r="AN15" s="27"/>
      <c r="AO15" s="27"/>
      <c r="AP15" s="27"/>
      <c r="AQ15" s="27"/>
      <c r="AR15" s="27"/>
      <c r="AS15" s="27"/>
      <c r="AT15" s="27"/>
      <c r="AU15" s="27"/>
      <c r="AV15" s="27"/>
      <c r="AW15" s="27"/>
      <c r="AX15" s="27"/>
      <c r="AY15" s="27"/>
      <c r="AZ15" s="27"/>
      <c r="BA15" s="27"/>
      <c r="BB15" s="27"/>
      <c r="BC15" s="27"/>
      <c r="BD15" s="27"/>
      <c r="BE15" s="27"/>
      <c r="BF15" s="27"/>
      <c r="BG15" s="27"/>
      <c r="BH15" s="27"/>
      <c r="BI15" s="27"/>
      <c r="BJ15" s="27"/>
      <c r="BK15" s="27"/>
      <c r="BL15" s="27"/>
      <c r="BM15" s="27"/>
      <c r="BN15" s="27"/>
      <c r="BO15" s="27"/>
      <c r="BP15" s="27"/>
      <c r="BQ15" s="27"/>
      <c r="BR15" s="27"/>
      <c r="BS15" s="27"/>
      <c r="BT15" s="27"/>
      <c r="BU15" s="27"/>
      <c r="BV15" s="27"/>
      <c r="BW15" s="27"/>
      <c r="BX15" s="27"/>
      <c r="BY15" s="27"/>
      <c r="BZ15" s="27"/>
    </row>
    <row r="16" spans="1:78" s="19" customFormat="1" x14ac:dyDescent="0.3">
      <c r="A16" s="11">
        <v>64</v>
      </c>
      <c r="B16" s="12">
        <v>24887</v>
      </c>
      <c r="C16" s="13" t="s">
        <v>7</v>
      </c>
      <c r="D16" s="13" t="s">
        <v>10</v>
      </c>
      <c r="E16" s="14" t="s">
        <v>29</v>
      </c>
      <c r="F16" s="15" t="s">
        <v>31</v>
      </c>
      <c r="G16" s="16">
        <v>38414</v>
      </c>
      <c r="H16" s="13" t="s">
        <v>26</v>
      </c>
      <c r="I16" s="17">
        <v>57</v>
      </c>
      <c r="J16" s="11" t="s">
        <v>244</v>
      </c>
      <c r="K16" s="10"/>
      <c r="L16" s="10"/>
      <c r="M16" s="10" t="s">
        <v>126</v>
      </c>
      <c r="N16" s="10">
        <v>24887</v>
      </c>
      <c r="O16" s="10" t="s">
        <v>159</v>
      </c>
      <c r="P16" s="10" t="s">
        <v>160</v>
      </c>
      <c r="Q16" s="34">
        <v>38414</v>
      </c>
      <c r="R16" s="10" t="str">
        <f>VLOOKUP(N16,[1]Sheet1!$A$2:$J$404,10)</f>
        <v>FM</v>
      </c>
      <c r="S16" s="10"/>
      <c r="T16" s="10"/>
      <c r="U16" s="10"/>
      <c r="V16" s="10"/>
      <c r="W16" s="10"/>
      <c r="X16" s="10"/>
      <c r="Y16" s="10"/>
      <c r="Z16" s="10"/>
      <c r="AA16" s="10"/>
      <c r="AB16" s="10"/>
      <c r="AC16" s="10"/>
      <c r="AD16" s="27"/>
      <c r="AE16" s="27"/>
      <c r="AF16" s="27"/>
      <c r="AG16" s="27"/>
      <c r="AH16" s="27"/>
      <c r="AI16" s="27"/>
      <c r="AJ16" s="27"/>
      <c r="AK16" s="27"/>
      <c r="AL16" s="27"/>
      <c r="AM16" s="27"/>
      <c r="AN16" s="27"/>
      <c r="AO16" s="27"/>
      <c r="AP16" s="27"/>
      <c r="AQ16" s="27"/>
      <c r="AR16" s="27"/>
      <c r="AS16" s="27"/>
      <c r="AT16" s="27"/>
      <c r="AU16" s="27"/>
      <c r="AV16" s="27"/>
      <c r="AW16" s="27"/>
      <c r="AX16" s="27"/>
      <c r="AY16" s="27"/>
      <c r="AZ16" s="27"/>
      <c r="BA16" s="27"/>
      <c r="BB16" s="27"/>
      <c r="BC16" s="27"/>
      <c r="BD16" s="27"/>
      <c r="BE16" s="27"/>
      <c r="BF16" s="27"/>
      <c r="BG16" s="27"/>
      <c r="BH16" s="27"/>
      <c r="BI16" s="27"/>
      <c r="BJ16" s="27"/>
      <c r="BK16" s="27"/>
      <c r="BL16" s="27"/>
      <c r="BM16" s="27"/>
      <c r="BN16" s="27"/>
      <c r="BO16" s="27"/>
      <c r="BP16" s="27"/>
      <c r="BQ16" s="27"/>
      <c r="BR16" s="27"/>
      <c r="BS16" s="27"/>
      <c r="BT16" s="27"/>
      <c r="BU16" s="27"/>
      <c r="BV16" s="27"/>
      <c r="BW16" s="27"/>
      <c r="BX16" s="27"/>
      <c r="BY16" s="27"/>
      <c r="BZ16" s="27"/>
    </row>
    <row r="17" spans="1:78" s="19" customFormat="1" x14ac:dyDescent="0.3">
      <c r="A17" s="11">
        <v>89</v>
      </c>
      <c r="B17" s="12">
        <v>20430</v>
      </c>
      <c r="C17" s="13" t="s">
        <v>7</v>
      </c>
      <c r="D17" s="13" t="s">
        <v>10</v>
      </c>
      <c r="E17" s="14" t="s">
        <v>14</v>
      </c>
      <c r="F17" s="15" t="s">
        <v>36</v>
      </c>
      <c r="G17" s="16">
        <v>37988</v>
      </c>
      <c r="H17" s="13" t="s">
        <v>34</v>
      </c>
      <c r="I17" s="17">
        <v>44</v>
      </c>
      <c r="J17" s="11" t="s">
        <v>244</v>
      </c>
      <c r="K17" s="10"/>
      <c r="L17" s="10"/>
      <c r="M17" s="10" t="s">
        <v>126</v>
      </c>
      <c r="N17" s="10">
        <v>20430</v>
      </c>
      <c r="O17" s="10" t="s">
        <v>186</v>
      </c>
      <c r="P17" s="10" t="s">
        <v>189</v>
      </c>
      <c r="Q17" s="34">
        <v>37988</v>
      </c>
      <c r="R17" s="10" t="str">
        <f>VLOOKUP(N17,[1]Sheet1!$A$2:$J$404,10)</f>
        <v>FM</v>
      </c>
      <c r="S17" s="10"/>
      <c r="T17" s="10"/>
      <c r="U17" s="10"/>
      <c r="V17" s="10"/>
      <c r="W17" s="10"/>
      <c r="X17" s="10"/>
      <c r="Y17" s="10"/>
      <c r="Z17" s="10"/>
      <c r="AA17" s="10"/>
      <c r="AB17" s="10"/>
      <c r="AC17" s="10"/>
      <c r="AD17" s="27"/>
      <c r="AE17" s="27"/>
      <c r="AF17" s="27"/>
      <c r="AG17" s="27"/>
      <c r="AH17" s="27"/>
      <c r="AI17" s="27"/>
      <c r="AJ17" s="27"/>
      <c r="AK17" s="27"/>
      <c r="AL17" s="27"/>
      <c r="AM17" s="27"/>
      <c r="AN17" s="27"/>
      <c r="AO17" s="27"/>
      <c r="AP17" s="27"/>
      <c r="AQ17" s="27"/>
      <c r="AR17" s="27"/>
      <c r="AS17" s="27"/>
      <c r="AT17" s="27"/>
      <c r="AU17" s="27"/>
      <c r="AV17" s="27"/>
      <c r="AW17" s="27"/>
      <c r="AX17" s="27"/>
      <c r="AY17" s="27"/>
      <c r="AZ17" s="27"/>
      <c r="BA17" s="27"/>
      <c r="BB17" s="27"/>
      <c r="BC17" s="27"/>
      <c r="BD17" s="27"/>
      <c r="BE17" s="27"/>
      <c r="BF17" s="27"/>
      <c r="BG17" s="27"/>
      <c r="BH17" s="27"/>
      <c r="BI17" s="27"/>
      <c r="BJ17" s="27"/>
      <c r="BK17" s="27"/>
      <c r="BL17" s="27"/>
      <c r="BM17" s="27"/>
      <c r="BN17" s="27"/>
      <c r="BO17" s="27"/>
      <c r="BP17" s="27"/>
      <c r="BQ17" s="27"/>
      <c r="BR17" s="27"/>
      <c r="BS17" s="27"/>
      <c r="BT17" s="27"/>
      <c r="BU17" s="27"/>
      <c r="BV17" s="27"/>
      <c r="BW17" s="27"/>
      <c r="BX17" s="27"/>
      <c r="BY17" s="27"/>
      <c r="BZ17" s="27"/>
    </row>
    <row r="18" spans="1:78" s="19" customFormat="1" x14ac:dyDescent="0.3">
      <c r="A18" s="11">
        <v>88</v>
      </c>
      <c r="B18" s="12">
        <v>20583</v>
      </c>
      <c r="C18" s="13" t="s">
        <v>7</v>
      </c>
      <c r="D18" s="14" t="s">
        <v>10</v>
      </c>
      <c r="E18" s="13" t="s">
        <v>20</v>
      </c>
      <c r="F18" s="15" t="s">
        <v>35</v>
      </c>
      <c r="G18" s="16">
        <v>37400</v>
      </c>
      <c r="H18" s="13" t="s">
        <v>34</v>
      </c>
      <c r="I18" s="17">
        <v>44</v>
      </c>
      <c r="J18" s="11" t="s">
        <v>244</v>
      </c>
      <c r="K18" s="10"/>
      <c r="L18" s="10"/>
      <c r="M18" s="10" t="s">
        <v>126</v>
      </c>
      <c r="N18" s="10">
        <v>20583</v>
      </c>
      <c r="O18" s="10" t="s">
        <v>225</v>
      </c>
      <c r="P18" s="10" t="s">
        <v>226</v>
      </c>
      <c r="Q18" s="34">
        <v>37400</v>
      </c>
      <c r="R18" s="10" t="str">
        <f>VLOOKUP(N18,[1]Sheet1!$A$2:$J$404,10)</f>
        <v>FM</v>
      </c>
      <c r="S18" s="10"/>
      <c r="T18" s="10"/>
      <c r="U18" s="10"/>
      <c r="V18" s="10"/>
      <c r="W18" s="10"/>
      <c r="X18" s="10"/>
      <c r="Y18" s="10"/>
      <c r="Z18" s="10"/>
      <c r="AA18" s="10"/>
      <c r="AB18" s="10"/>
      <c r="AC18" s="10"/>
      <c r="AD18" s="27"/>
      <c r="AE18" s="27"/>
      <c r="AF18" s="27"/>
      <c r="AG18" s="27"/>
      <c r="AH18" s="27"/>
      <c r="AI18" s="27"/>
      <c r="AJ18" s="27"/>
      <c r="AK18" s="27"/>
      <c r="AL18" s="27"/>
      <c r="AM18" s="27"/>
      <c r="AN18" s="27"/>
      <c r="AO18" s="27"/>
      <c r="AP18" s="27"/>
      <c r="AQ18" s="27"/>
      <c r="AR18" s="27"/>
      <c r="AS18" s="27"/>
      <c r="AT18" s="27"/>
      <c r="AU18" s="27"/>
      <c r="AV18" s="27"/>
      <c r="AW18" s="27"/>
      <c r="AX18" s="27"/>
      <c r="AY18" s="27"/>
      <c r="AZ18" s="27"/>
      <c r="BA18" s="27"/>
      <c r="BB18" s="27"/>
      <c r="BC18" s="27"/>
      <c r="BD18" s="27"/>
      <c r="BE18" s="27"/>
      <c r="BF18" s="27"/>
      <c r="BG18" s="27"/>
      <c r="BH18" s="27"/>
      <c r="BI18" s="27"/>
      <c r="BJ18" s="27"/>
      <c r="BK18" s="27"/>
      <c r="BL18" s="27"/>
      <c r="BM18" s="27"/>
      <c r="BN18" s="27"/>
      <c r="BO18" s="27"/>
      <c r="BP18" s="27"/>
      <c r="BQ18" s="27"/>
      <c r="BR18" s="27"/>
      <c r="BS18" s="27"/>
      <c r="BT18" s="27"/>
      <c r="BU18" s="27"/>
      <c r="BV18" s="27"/>
      <c r="BW18" s="27"/>
      <c r="BX18" s="27"/>
      <c r="BY18" s="27"/>
      <c r="BZ18" s="27"/>
    </row>
    <row r="19" spans="1:78" s="19" customFormat="1" x14ac:dyDescent="0.3">
      <c r="A19" s="11">
        <v>90</v>
      </c>
      <c r="B19" s="12">
        <v>105284</v>
      </c>
      <c r="C19" s="13" t="s">
        <v>7</v>
      </c>
      <c r="D19" s="13" t="s">
        <v>8</v>
      </c>
      <c r="E19" s="14" t="s">
        <v>27</v>
      </c>
      <c r="F19" s="15" t="s">
        <v>33</v>
      </c>
      <c r="G19" s="16">
        <v>38254</v>
      </c>
      <c r="H19" s="13" t="s">
        <v>34</v>
      </c>
      <c r="I19" s="17">
        <v>52</v>
      </c>
      <c r="J19" s="11" t="s">
        <v>244</v>
      </c>
      <c r="K19" s="10"/>
      <c r="L19" s="10"/>
      <c r="M19" s="10" t="s">
        <v>126</v>
      </c>
      <c r="N19" s="10">
        <v>105284</v>
      </c>
      <c r="O19" s="10" t="s">
        <v>137</v>
      </c>
      <c r="P19" s="10" t="s">
        <v>141</v>
      </c>
      <c r="Q19" s="34">
        <v>38254</v>
      </c>
      <c r="R19" s="10" t="str">
        <f>VLOOKUP(N19,[1]Sheet1!$A$2:$J$404,10)</f>
        <v>AFM</v>
      </c>
      <c r="S19" s="10"/>
      <c r="T19" s="10"/>
      <c r="U19" s="10"/>
      <c r="V19" s="10"/>
      <c r="W19" s="10"/>
      <c r="X19" s="10"/>
      <c r="Y19" s="10"/>
      <c r="Z19" s="10"/>
      <c r="AA19" s="10"/>
      <c r="AB19" s="10"/>
      <c r="AC19" s="10"/>
      <c r="AD19" s="27"/>
      <c r="AE19" s="27"/>
      <c r="AF19" s="27"/>
      <c r="AG19" s="27"/>
      <c r="AH19" s="27"/>
      <c r="AI19" s="27"/>
      <c r="AJ19" s="27"/>
      <c r="AK19" s="27"/>
      <c r="AL19" s="27"/>
      <c r="AM19" s="27"/>
      <c r="AN19" s="27"/>
      <c r="AO19" s="27"/>
      <c r="AP19" s="27"/>
      <c r="AQ19" s="27"/>
      <c r="AR19" s="27"/>
      <c r="AS19" s="27"/>
      <c r="AT19" s="27"/>
      <c r="AU19" s="27"/>
      <c r="AV19" s="27"/>
      <c r="AW19" s="27"/>
      <c r="AX19" s="27"/>
      <c r="AY19" s="27"/>
      <c r="AZ19" s="27"/>
      <c r="BA19" s="27"/>
      <c r="BB19" s="27"/>
      <c r="BC19" s="27"/>
      <c r="BD19" s="27"/>
      <c r="BE19" s="27"/>
      <c r="BF19" s="27"/>
      <c r="BG19" s="27"/>
      <c r="BH19" s="27"/>
      <c r="BI19" s="27"/>
      <c r="BJ19" s="27"/>
      <c r="BK19" s="27"/>
      <c r="BL19" s="27"/>
      <c r="BM19" s="27"/>
      <c r="BN19" s="27"/>
      <c r="BO19" s="27"/>
      <c r="BP19" s="27"/>
      <c r="BQ19" s="27"/>
      <c r="BR19" s="27"/>
      <c r="BS19" s="27"/>
      <c r="BT19" s="27"/>
      <c r="BU19" s="27"/>
      <c r="BV19" s="27"/>
      <c r="BW19" s="27"/>
      <c r="BX19" s="27"/>
      <c r="BY19" s="27"/>
      <c r="BZ19" s="27"/>
    </row>
    <row r="20" spans="1:78" s="19" customFormat="1" x14ac:dyDescent="0.3">
      <c r="A20" s="11">
        <v>98</v>
      </c>
      <c r="B20" s="12">
        <v>20430</v>
      </c>
      <c r="C20" s="13" t="s">
        <v>7</v>
      </c>
      <c r="D20" s="13" t="s">
        <v>10</v>
      </c>
      <c r="E20" s="14" t="s">
        <v>14</v>
      </c>
      <c r="F20" s="15" t="s">
        <v>36</v>
      </c>
      <c r="G20" s="16">
        <v>37988</v>
      </c>
      <c r="H20" s="13" t="s">
        <v>37</v>
      </c>
      <c r="I20" s="17">
        <v>44</v>
      </c>
      <c r="J20" s="11" t="s">
        <v>244</v>
      </c>
      <c r="K20" s="10"/>
      <c r="L20" s="10"/>
      <c r="M20" s="10" t="s">
        <v>126</v>
      </c>
      <c r="N20" s="10">
        <v>20430</v>
      </c>
      <c r="O20" s="10" t="s">
        <v>186</v>
      </c>
      <c r="P20" s="10" t="s">
        <v>189</v>
      </c>
      <c r="Q20" s="34">
        <v>37988</v>
      </c>
      <c r="R20" s="10" t="str">
        <f>VLOOKUP(N20,[1]Sheet1!$A$2:$J$404,10)</f>
        <v>FM</v>
      </c>
      <c r="S20" s="10"/>
      <c r="T20" s="10"/>
      <c r="U20" s="10"/>
      <c r="V20" s="10"/>
      <c r="W20" s="10"/>
      <c r="X20" s="10"/>
      <c r="Y20" s="10"/>
      <c r="Z20" s="10"/>
      <c r="AA20" s="10"/>
      <c r="AB20" s="10"/>
      <c r="AC20" s="10"/>
      <c r="AD20" s="27"/>
      <c r="AE20" s="27"/>
      <c r="AF20" s="27"/>
      <c r="AG20" s="27"/>
      <c r="AH20" s="27"/>
      <c r="AI20" s="27"/>
      <c r="AJ20" s="27"/>
      <c r="AK20" s="27"/>
      <c r="AL20" s="27"/>
      <c r="AM20" s="27"/>
      <c r="AN20" s="27"/>
      <c r="AO20" s="27"/>
      <c r="AP20" s="27"/>
      <c r="AQ20" s="27"/>
      <c r="AR20" s="27"/>
      <c r="AS20" s="27"/>
      <c r="AT20" s="27"/>
      <c r="AU20" s="27"/>
      <c r="AV20" s="27"/>
      <c r="AW20" s="27"/>
      <c r="AX20" s="27"/>
      <c r="AY20" s="27"/>
      <c r="AZ20" s="27"/>
      <c r="BA20" s="27"/>
      <c r="BB20" s="27"/>
      <c r="BC20" s="27"/>
      <c r="BD20" s="27"/>
      <c r="BE20" s="27"/>
      <c r="BF20" s="27"/>
      <c r="BG20" s="27"/>
      <c r="BH20" s="27"/>
      <c r="BI20" s="27"/>
      <c r="BJ20" s="27"/>
      <c r="BK20" s="27"/>
      <c r="BL20" s="27"/>
      <c r="BM20" s="27"/>
      <c r="BN20" s="27"/>
      <c r="BO20" s="27"/>
      <c r="BP20" s="27"/>
      <c r="BQ20" s="27"/>
      <c r="BR20" s="27"/>
      <c r="BS20" s="27"/>
      <c r="BT20" s="27"/>
      <c r="BU20" s="27"/>
      <c r="BV20" s="27"/>
      <c r="BW20" s="27"/>
      <c r="BX20" s="27"/>
      <c r="BY20" s="27"/>
      <c r="BZ20" s="27"/>
    </row>
    <row r="21" spans="1:78" s="19" customFormat="1" x14ac:dyDescent="0.3">
      <c r="A21" s="11">
        <v>100</v>
      </c>
      <c r="B21" s="12">
        <v>102203</v>
      </c>
      <c r="C21" s="13" t="s">
        <v>7</v>
      </c>
      <c r="D21" s="13" t="s">
        <v>8</v>
      </c>
      <c r="E21" s="14" t="s">
        <v>29</v>
      </c>
      <c r="F21" s="15" t="s">
        <v>38</v>
      </c>
      <c r="G21" s="16">
        <v>36464</v>
      </c>
      <c r="H21" s="13" t="s">
        <v>37</v>
      </c>
      <c r="I21" s="17">
        <v>48</v>
      </c>
      <c r="J21" s="11" t="s">
        <v>244</v>
      </c>
      <c r="K21" s="10"/>
      <c r="L21" s="10"/>
      <c r="M21" s="10" t="s">
        <v>126</v>
      </c>
      <c r="N21" s="10">
        <v>102203</v>
      </c>
      <c r="O21" s="10" t="s">
        <v>169</v>
      </c>
      <c r="P21" s="10" t="s">
        <v>170</v>
      </c>
      <c r="Q21" s="34">
        <v>36464</v>
      </c>
      <c r="R21" s="10" t="str">
        <f>VLOOKUP(N21,[1]Sheet1!$A$2:$J$404,10)</f>
        <v>AFM</v>
      </c>
      <c r="S21" s="10"/>
      <c r="T21" s="10"/>
      <c r="U21" s="10"/>
      <c r="V21" s="10"/>
      <c r="W21" s="10"/>
      <c r="X21" s="10"/>
      <c r="Y21" s="10"/>
      <c r="Z21" s="10"/>
      <c r="AA21" s="10"/>
      <c r="AB21" s="10"/>
      <c r="AC21" s="10"/>
      <c r="AD21" s="27"/>
      <c r="AE21" s="27"/>
      <c r="AF21" s="27"/>
      <c r="AG21" s="27"/>
      <c r="AH21" s="27"/>
      <c r="AI21" s="27"/>
      <c r="AJ21" s="27"/>
      <c r="AK21" s="27"/>
      <c r="AL21" s="27"/>
      <c r="AM21" s="27"/>
      <c r="AN21" s="27"/>
      <c r="AO21" s="27"/>
      <c r="AP21" s="27"/>
      <c r="AQ21" s="27"/>
      <c r="AR21" s="27"/>
      <c r="AS21" s="27"/>
      <c r="AT21" s="27"/>
      <c r="AU21" s="27"/>
      <c r="AV21" s="27"/>
      <c r="AW21" s="27"/>
      <c r="AX21" s="27"/>
      <c r="AY21" s="27"/>
      <c r="AZ21" s="27"/>
      <c r="BA21" s="27"/>
      <c r="BB21" s="27"/>
      <c r="BC21" s="27"/>
      <c r="BD21" s="27"/>
      <c r="BE21" s="27"/>
      <c r="BF21" s="27"/>
      <c r="BG21" s="27"/>
      <c r="BH21" s="27"/>
      <c r="BI21" s="27"/>
      <c r="BJ21" s="27"/>
      <c r="BK21" s="27"/>
      <c r="BL21" s="27"/>
      <c r="BM21" s="27"/>
      <c r="BN21" s="27"/>
      <c r="BO21" s="27"/>
      <c r="BP21" s="27"/>
      <c r="BQ21" s="27"/>
      <c r="BR21" s="27"/>
      <c r="BS21" s="27"/>
      <c r="BT21" s="27"/>
      <c r="BU21" s="27"/>
      <c r="BV21" s="27"/>
      <c r="BW21" s="27"/>
      <c r="BX21" s="27"/>
      <c r="BY21" s="27"/>
      <c r="BZ21" s="27"/>
    </row>
    <row r="22" spans="1:78" s="19" customFormat="1" x14ac:dyDescent="0.3">
      <c r="A22" s="11">
        <v>99</v>
      </c>
      <c r="B22" s="12">
        <v>16953</v>
      </c>
      <c r="C22" s="13" t="s">
        <v>7</v>
      </c>
      <c r="D22" s="14" t="s">
        <v>10</v>
      </c>
      <c r="E22" s="13" t="s">
        <v>20</v>
      </c>
      <c r="F22" s="15" t="s">
        <v>39</v>
      </c>
      <c r="G22" s="16">
        <v>36347</v>
      </c>
      <c r="H22" s="13" t="s">
        <v>37</v>
      </c>
      <c r="I22" s="17">
        <v>48</v>
      </c>
      <c r="J22" s="11" t="s">
        <v>244</v>
      </c>
      <c r="K22" s="10"/>
      <c r="L22" s="10"/>
      <c r="M22" s="10" t="s">
        <v>126</v>
      </c>
      <c r="N22" s="10">
        <v>16953</v>
      </c>
      <c r="O22" s="10" t="s">
        <v>216</v>
      </c>
      <c r="P22" s="10" t="s">
        <v>218</v>
      </c>
      <c r="Q22" s="34">
        <v>36347</v>
      </c>
      <c r="R22" s="10" t="str">
        <f>VLOOKUP(N22,[1]Sheet1!$A$2:$J$404,10)</f>
        <v>FM</v>
      </c>
      <c r="S22" s="10"/>
      <c r="T22" s="10"/>
      <c r="U22" s="10"/>
      <c r="V22" s="10"/>
      <c r="W22" s="10"/>
      <c r="X22" s="10"/>
      <c r="Y22" s="10"/>
      <c r="Z22" s="10"/>
      <c r="AA22" s="10"/>
      <c r="AB22" s="10"/>
      <c r="AC22" s="10"/>
      <c r="AD22" s="27"/>
      <c r="AE22" s="27"/>
      <c r="AF22" s="27"/>
      <c r="AG22" s="27"/>
      <c r="AH22" s="27"/>
      <c r="AI22" s="27"/>
      <c r="AJ22" s="27"/>
      <c r="AK22" s="27"/>
      <c r="AL22" s="27"/>
      <c r="AM22" s="27"/>
      <c r="AN22" s="27"/>
      <c r="AO22" s="27"/>
      <c r="AP22" s="27"/>
      <c r="AQ22" s="27"/>
      <c r="AR22" s="27"/>
      <c r="AS22" s="27"/>
      <c r="AT22" s="27"/>
      <c r="AU22" s="27"/>
      <c r="AV22" s="27"/>
      <c r="AW22" s="27"/>
      <c r="AX22" s="27"/>
      <c r="AY22" s="27"/>
      <c r="AZ22" s="27"/>
      <c r="BA22" s="27"/>
      <c r="BB22" s="27"/>
      <c r="BC22" s="27"/>
      <c r="BD22" s="27"/>
      <c r="BE22" s="27"/>
      <c r="BF22" s="27"/>
      <c r="BG22" s="27"/>
      <c r="BH22" s="27"/>
      <c r="BI22" s="27"/>
      <c r="BJ22" s="27"/>
      <c r="BK22" s="27"/>
      <c r="BL22" s="27"/>
      <c r="BM22" s="27"/>
      <c r="BN22" s="27"/>
      <c r="BO22" s="27"/>
      <c r="BP22" s="27"/>
      <c r="BQ22" s="27"/>
      <c r="BR22" s="27"/>
      <c r="BS22" s="27"/>
      <c r="BT22" s="27"/>
      <c r="BU22" s="27"/>
      <c r="BV22" s="27"/>
      <c r="BW22" s="27"/>
      <c r="BX22" s="27"/>
      <c r="BY22" s="27"/>
      <c r="BZ22" s="27"/>
    </row>
    <row r="23" spans="1:78" s="19" customFormat="1" x14ac:dyDescent="0.3">
      <c r="A23" s="11">
        <v>109</v>
      </c>
      <c r="B23" s="12">
        <v>10902</v>
      </c>
      <c r="C23" s="13" t="s">
        <v>7</v>
      </c>
      <c r="D23" s="13" t="s">
        <v>10</v>
      </c>
      <c r="E23" s="14" t="s">
        <v>29</v>
      </c>
      <c r="F23" s="15" t="s">
        <v>42</v>
      </c>
      <c r="G23" s="16">
        <v>34897</v>
      </c>
      <c r="H23" s="14" t="s">
        <v>40</v>
      </c>
      <c r="I23" s="17">
        <v>57</v>
      </c>
      <c r="J23" s="11" t="s">
        <v>244</v>
      </c>
      <c r="K23" s="10"/>
      <c r="L23" s="10"/>
      <c r="M23" s="10" t="s">
        <v>126</v>
      </c>
      <c r="N23" s="10">
        <v>10902</v>
      </c>
      <c r="O23" s="10" t="s">
        <v>162</v>
      </c>
      <c r="P23" s="10" t="s">
        <v>163</v>
      </c>
      <c r="Q23" s="34">
        <v>34897</v>
      </c>
      <c r="R23" s="10" t="str">
        <f>VLOOKUP(N23,[1]Sheet1!$A$2:$J$404,10)</f>
        <v>FM</v>
      </c>
      <c r="S23" s="10"/>
      <c r="T23" s="10"/>
      <c r="U23" s="10"/>
      <c r="V23" s="10"/>
      <c r="W23" s="10"/>
      <c r="X23" s="10"/>
      <c r="Y23" s="10"/>
      <c r="Z23" s="10"/>
      <c r="AA23" s="10"/>
      <c r="AB23" s="10"/>
      <c r="AC23" s="10"/>
      <c r="AD23" s="27"/>
      <c r="AE23" s="27"/>
      <c r="AF23" s="27"/>
      <c r="AG23" s="27"/>
      <c r="AH23" s="27"/>
      <c r="AI23" s="27"/>
      <c r="AJ23" s="27"/>
      <c r="AK23" s="27"/>
      <c r="AL23" s="27"/>
      <c r="AM23" s="27"/>
      <c r="AN23" s="27"/>
      <c r="AO23" s="27"/>
      <c r="AP23" s="27"/>
      <c r="AQ23" s="27"/>
      <c r="AR23" s="27"/>
      <c r="AS23" s="27"/>
      <c r="AT23" s="27"/>
      <c r="AU23" s="27"/>
      <c r="AV23" s="27"/>
      <c r="AW23" s="27"/>
      <c r="AX23" s="27"/>
      <c r="AY23" s="27"/>
      <c r="AZ23" s="27"/>
      <c r="BA23" s="27"/>
      <c r="BB23" s="27"/>
      <c r="BC23" s="27"/>
      <c r="BD23" s="27"/>
      <c r="BE23" s="27"/>
      <c r="BF23" s="27"/>
      <c r="BG23" s="27"/>
      <c r="BH23" s="27"/>
      <c r="BI23" s="27"/>
      <c r="BJ23" s="27"/>
      <c r="BK23" s="27"/>
      <c r="BL23" s="27"/>
      <c r="BM23" s="27"/>
      <c r="BN23" s="27"/>
      <c r="BO23" s="27"/>
      <c r="BP23" s="27"/>
      <c r="BQ23" s="27"/>
      <c r="BR23" s="27"/>
      <c r="BS23" s="27"/>
      <c r="BT23" s="27"/>
      <c r="BU23" s="27"/>
      <c r="BV23" s="27"/>
      <c r="BW23" s="27"/>
      <c r="BX23" s="27"/>
      <c r="BY23" s="27"/>
      <c r="BZ23" s="27"/>
    </row>
    <row r="24" spans="1:78" s="19" customFormat="1" x14ac:dyDescent="0.3">
      <c r="A24" s="11">
        <v>134</v>
      </c>
      <c r="B24" s="12">
        <v>103146</v>
      </c>
      <c r="C24" s="13" t="s">
        <v>7</v>
      </c>
      <c r="D24" s="13" t="s">
        <v>10</v>
      </c>
      <c r="E24" s="14" t="s">
        <v>14</v>
      </c>
      <c r="F24" s="15" t="s">
        <v>41</v>
      </c>
      <c r="G24" s="16">
        <v>28598</v>
      </c>
      <c r="H24" s="13" t="s">
        <v>44</v>
      </c>
      <c r="I24" s="17">
        <v>78</v>
      </c>
      <c r="J24" s="11" t="s">
        <v>244</v>
      </c>
      <c r="K24" s="10"/>
      <c r="L24" s="10"/>
      <c r="M24" s="10" t="s">
        <v>126</v>
      </c>
      <c r="N24" s="10">
        <v>103146</v>
      </c>
      <c r="O24" s="10" t="s">
        <v>180</v>
      </c>
      <c r="P24" s="10" t="s">
        <v>192</v>
      </c>
      <c r="Q24" s="34">
        <v>28598</v>
      </c>
      <c r="R24" s="10" t="str">
        <f>VLOOKUP(N24,[1]Sheet1!$A$2:$J$404,10)</f>
        <v>FM</v>
      </c>
      <c r="S24" s="10"/>
      <c r="T24" s="10"/>
      <c r="U24" s="10"/>
      <c r="V24" s="10"/>
      <c r="W24" s="10"/>
      <c r="X24" s="10"/>
      <c r="Y24" s="10"/>
      <c r="Z24" s="10"/>
      <c r="AA24" s="10"/>
      <c r="AB24" s="10"/>
      <c r="AC24" s="10"/>
      <c r="AD24" s="27"/>
      <c r="AE24" s="27"/>
      <c r="AF24" s="27"/>
      <c r="AG24" s="27"/>
      <c r="AH24" s="27"/>
      <c r="AI24" s="27"/>
      <c r="AJ24" s="27"/>
      <c r="AK24" s="27"/>
      <c r="AL24" s="27"/>
      <c r="AM24" s="27"/>
      <c r="AN24" s="27"/>
      <c r="AO24" s="27"/>
      <c r="AP24" s="27"/>
      <c r="AQ24" s="27"/>
      <c r="AR24" s="27"/>
      <c r="AS24" s="27"/>
      <c r="AT24" s="27"/>
      <c r="AU24" s="27"/>
      <c r="AV24" s="27"/>
      <c r="AW24" s="27"/>
      <c r="AX24" s="27"/>
      <c r="AY24" s="27"/>
      <c r="AZ24" s="27"/>
      <c r="BA24" s="27"/>
      <c r="BB24" s="27"/>
      <c r="BC24" s="27"/>
      <c r="BD24" s="27"/>
      <c r="BE24" s="27"/>
      <c r="BF24" s="27"/>
      <c r="BG24" s="27"/>
      <c r="BH24" s="27"/>
      <c r="BI24" s="27"/>
      <c r="BJ24" s="27"/>
      <c r="BK24" s="27"/>
      <c r="BL24" s="27"/>
      <c r="BM24" s="27"/>
      <c r="BN24" s="27"/>
      <c r="BO24" s="27"/>
      <c r="BP24" s="27"/>
      <c r="BQ24" s="27"/>
      <c r="BR24" s="27"/>
      <c r="BS24" s="27"/>
      <c r="BT24" s="27"/>
      <c r="BU24" s="27"/>
      <c r="BV24" s="27"/>
      <c r="BW24" s="27"/>
      <c r="BX24" s="27"/>
      <c r="BY24" s="27"/>
      <c r="BZ24" s="27"/>
    </row>
    <row r="25" spans="1:78" s="10" customFormat="1" x14ac:dyDescent="0.3">
      <c r="A25" s="11">
        <v>15</v>
      </c>
      <c r="B25" s="12">
        <v>102190</v>
      </c>
      <c r="C25" s="13" t="s">
        <v>45</v>
      </c>
      <c r="D25" s="14" t="s">
        <v>8</v>
      </c>
      <c r="E25" s="14" t="s">
        <v>9</v>
      </c>
      <c r="F25" s="15" t="s">
        <v>48</v>
      </c>
      <c r="G25" s="16">
        <v>40478</v>
      </c>
      <c r="H25" s="13" t="s">
        <v>102</v>
      </c>
      <c r="I25" s="17">
        <v>27</v>
      </c>
      <c r="J25" s="11" t="s">
        <v>246</v>
      </c>
      <c r="M25" s="10" t="s">
        <v>126</v>
      </c>
      <c r="N25" s="10">
        <v>102190</v>
      </c>
      <c r="O25" s="10" t="s">
        <v>230</v>
      </c>
      <c r="P25" s="10" t="s">
        <v>231</v>
      </c>
      <c r="Q25" s="34">
        <v>40478</v>
      </c>
      <c r="R25" s="10" t="str">
        <f>VLOOKUP(N25,[1]Sheet1!$A$2:$J$404,10)</f>
        <v>AFM</v>
      </c>
      <c r="AD25" s="27"/>
      <c r="AE25" s="27"/>
      <c r="AF25" s="27"/>
      <c r="AG25" s="27"/>
      <c r="AH25" s="27"/>
      <c r="AI25" s="27"/>
      <c r="AJ25" s="27"/>
      <c r="AK25" s="27"/>
      <c r="AL25" s="27"/>
      <c r="AM25" s="27"/>
      <c r="AN25" s="27"/>
      <c r="AO25" s="27"/>
      <c r="AP25" s="27"/>
      <c r="AQ25" s="27"/>
      <c r="AR25" s="27"/>
      <c r="AS25" s="27"/>
      <c r="AT25" s="27"/>
      <c r="AU25" s="27"/>
      <c r="AV25" s="27"/>
      <c r="AW25" s="27"/>
      <c r="AX25" s="27"/>
      <c r="AY25" s="27"/>
      <c r="AZ25" s="27"/>
      <c r="BA25" s="27"/>
      <c r="BB25" s="27"/>
      <c r="BC25" s="27"/>
      <c r="BD25" s="27"/>
      <c r="BE25" s="27"/>
      <c r="BF25" s="27"/>
      <c r="BG25" s="27"/>
      <c r="BH25" s="27"/>
      <c r="BI25" s="27"/>
      <c r="BJ25" s="27"/>
      <c r="BK25" s="27"/>
      <c r="BL25" s="27"/>
      <c r="BM25" s="27"/>
      <c r="BN25" s="27"/>
      <c r="BO25" s="27"/>
      <c r="BP25" s="27"/>
      <c r="BQ25" s="27"/>
      <c r="BR25" s="27"/>
      <c r="BS25" s="27"/>
      <c r="BT25" s="27"/>
      <c r="BU25" s="27"/>
      <c r="BV25" s="27"/>
      <c r="BW25" s="27"/>
      <c r="BX25" s="27"/>
      <c r="BY25" s="27"/>
      <c r="BZ25" s="27"/>
    </row>
    <row r="26" spans="1:78" s="19" customFormat="1" x14ac:dyDescent="0.3">
      <c r="A26" s="11">
        <v>17</v>
      </c>
      <c r="B26" s="12" t="s">
        <v>120</v>
      </c>
      <c r="C26" s="13" t="s">
        <v>45</v>
      </c>
      <c r="D26" s="14" t="s">
        <v>99</v>
      </c>
      <c r="E26" s="14" t="s">
        <v>53</v>
      </c>
      <c r="F26" s="15" t="s">
        <v>54</v>
      </c>
      <c r="G26" s="16">
        <v>40521</v>
      </c>
      <c r="H26" s="13" t="s">
        <v>102</v>
      </c>
      <c r="I26" s="17">
        <v>30</v>
      </c>
      <c r="J26" s="11" t="s">
        <v>244</v>
      </c>
      <c r="K26" s="10"/>
      <c r="L26" s="10"/>
      <c r="M26" s="10" t="s">
        <v>126</v>
      </c>
      <c r="N26" s="10">
        <v>0</v>
      </c>
      <c r="O26" s="10" t="e">
        <v>#N/A</v>
      </c>
      <c r="P26" s="10" t="e">
        <v>#N/A</v>
      </c>
      <c r="Q26" s="34">
        <v>40521</v>
      </c>
      <c r="R26" s="10" t="e">
        <f>VLOOKUP(N26,[1]Sheet1!$A$2:$J$404,10)</f>
        <v>#N/A</v>
      </c>
      <c r="S26" s="10"/>
      <c r="T26" s="10"/>
      <c r="U26" s="10"/>
      <c r="V26" s="10"/>
      <c r="W26" s="10"/>
      <c r="X26" s="10"/>
      <c r="Y26" s="10"/>
      <c r="Z26" s="10"/>
      <c r="AA26" s="10"/>
      <c r="AB26" s="10"/>
      <c r="AC26" s="10"/>
      <c r="AD26" s="27"/>
      <c r="AE26" s="27"/>
      <c r="AF26" s="27"/>
      <c r="AG26" s="27"/>
      <c r="AH26" s="27"/>
      <c r="AI26" s="27"/>
      <c r="AJ26" s="27"/>
      <c r="AK26" s="27"/>
      <c r="AL26" s="27"/>
      <c r="AM26" s="27"/>
      <c r="AN26" s="27"/>
      <c r="AO26" s="27"/>
      <c r="AP26" s="27"/>
      <c r="AQ26" s="27"/>
      <c r="AR26" s="27"/>
      <c r="AS26" s="27"/>
      <c r="AT26" s="27"/>
      <c r="AU26" s="27"/>
      <c r="AV26" s="27"/>
      <c r="AW26" s="27"/>
      <c r="AX26" s="27"/>
      <c r="AY26" s="27"/>
      <c r="AZ26" s="27"/>
      <c r="BA26" s="27"/>
      <c r="BB26" s="27"/>
      <c r="BC26" s="27"/>
      <c r="BD26" s="27"/>
      <c r="BE26" s="27"/>
      <c r="BF26" s="27"/>
      <c r="BG26" s="27"/>
      <c r="BH26" s="27"/>
      <c r="BI26" s="27"/>
      <c r="BJ26" s="27"/>
      <c r="BK26" s="27"/>
      <c r="BL26" s="27"/>
      <c r="BM26" s="27"/>
      <c r="BN26" s="27"/>
      <c r="BO26" s="27"/>
      <c r="BP26" s="27"/>
      <c r="BQ26" s="27"/>
      <c r="BR26" s="27"/>
      <c r="BS26" s="27"/>
      <c r="BT26" s="27"/>
      <c r="BU26" s="27"/>
      <c r="BV26" s="27"/>
      <c r="BW26" s="27"/>
      <c r="BX26" s="27"/>
      <c r="BY26" s="27"/>
      <c r="BZ26" s="27"/>
    </row>
    <row r="27" spans="1:78" s="19" customFormat="1" x14ac:dyDescent="0.3">
      <c r="A27" s="11">
        <v>20</v>
      </c>
      <c r="B27" s="12">
        <v>103181</v>
      </c>
      <c r="C27" s="13" t="s">
        <v>45</v>
      </c>
      <c r="D27" s="14" t="s">
        <v>10</v>
      </c>
      <c r="E27" s="14" t="s">
        <v>27</v>
      </c>
      <c r="F27" s="15" t="s">
        <v>55</v>
      </c>
      <c r="G27" s="16">
        <v>40492</v>
      </c>
      <c r="H27" s="13" t="s">
        <v>102</v>
      </c>
      <c r="I27" s="17">
        <v>34</v>
      </c>
      <c r="J27" s="11" t="s">
        <v>244</v>
      </c>
      <c r="K27" s="10"/>
      <c r="L27" s="10"/>
      <c r="M27" s="10" t="s">
        <v>126</v>
      </c>
      <c r="N27" s="10">
        <v>103181</v>
      </c>
      <c r="O27" s="10" t="s">
        <v>240</v>
      </c>
      <c r="P27" s="10" t="s">
        <v>134</v>
      </c>
      <c r="Q27" s="34">
        <v>40492</v>
      </c>
      <c r="R27" s="10" t="str">
        <f>VLOOKUP(N27,[1]Sheet1!$A$2:$J$404,10)</f>
        <v>FM</v>
      </c>
      <c r="S27" s="10"/>
      <c r="T27" s="10"/>
      <c r="U27" s="10"/>
      <c r="V27" s="10"/>
      <c r="W27" s="10"/>
      <c r="X27" s="10"/>
      <c r="Y27" s="10"/>
      <c r="Z27" s="10"/>
      <c r="AA27" s="10"/>
      <c r="AB27" s="10"/>
      <c r="AC27" s="10"/>
      <c r="AD27" s="27"/>
      <c r="AE27" s="27"/>
      <c r="AF27" s="27"/>
      <c r="AG27" s="27"/>
      <c r="AH27" s="27"/>
      <c r="AI27" s="27"/>
      <c r="AJ27" s="27"/>
      <c r="AK27" s="27"/>
      <c r="AL27" s="27"/>
      <c r="AM27" s="27"/>
      <c r="AN27" s="27"/>
      <c r="AO27" s="27"/>
      <c r="AP27" s="27"/>
      <c r="AQ27" s="27"/>
      <c r="AR27" s="27"/>
      <c r="AS27" s="27"/>
      <c r="AT27" s="27"/>
      <c r="AU27" s="27"/>
      <c r="AV27" s="27"/>
      <c r="AW27" s="27"/>
      <c r="AX27" s="27"/>
      <c r="AY27" s="27"/>
      <c r="AZ27" s="27"/>
      <c r="BA27" s="27"/>
      <c r="BB27" s="27"/>
      <c r="BC27" s="27"/>
      <c r="BD27" s="27"/>
      <c r="BE27" s="27"/>
      <c r="BF27" s="27"/>
      <c r="BG27" s="27"/>
      <c r="BH27" s="27"/>
      <c r="BI27" s="27"/>
      <c r="BJ27" s="27"/>
      <c r="BK27" s="27"/>
      <c r="BL27" s="27"/>
      <c r="BM27" s="27"/>
      <c r="BN27" s="27"/>
      <c r="BO27" s="27"/>
      <c r="BP27" s="27"/>
      <c r="BQ27" s="27"/>
      <c r="BR27" s="27"/>
      <c r="BS27" s="27"/>
      <c r="BT27" s="27"/>
      <c r="BU27" s="27"/>
      <c r="BV27" s="27"/>
      <c r="BW27" s="27"/>
      <c r="BX27" s="27"/>
      <c r="BY27" s="27"/>
      <c r="BZ27" s="27"/>
    </row>
    <row r="28" spans="1:78" s="19" customFormat="1" x14ac:dyDescent="0.3">
      <c r="A28" s="11">
        <v>21</v>
      </c>
      <c r="B28" s="12">
        <v>103316</v>
      </c>
      <c r="C28" s="13" t="s">
        <v>50</v>
      </c>
      <c r="D28" s="14" t="s">
        <v>10</v>
      </c>
      <c r="E28" s="14" t="s">
        <v>14</v>
      </c>
      <c r="F28" s="15" t="s">
        <v>51</v>
      </c>
      <c r="G28" s="16">
        <v>40455</v>
      </c>
      <c r="H28" s="13" t="s">
        <v>102</v>
      </c>
      <c r="I28" s="17">
        <v>34</v>
      </c>
      <c r="J28" s="11" t="s">
        <v>244</v>
      </c>
      <c r="K28" s="10"/>
      <c r="L28" s="10"/>
      <c r="M28" s="10" t="s">
        <v>126</v>
      </c>
      <c r="N28" s="10">
        <v>103316</v>
      </c>
      <c r="O28" s="10" t="s">
        <v>175</v>
      </c>
      <c r="P28" s="10" t="s">
        <v>176</v>
      </c>
      <c r="Q28" s="34">
        <v>40455</v>
      </c>
      <c r="R28" s="10" t="str">
        <f>VLOOKUP(N28,[1]Sheet1!$A$2:$J$404,10)</f>
        <v>FM</v>
      </c>
      <c r="S28" s="10"/>
      <c r="T28" s="10"/>
      <c r="U28" s="10"/>
      <c r="V28" s="10"/>
      <c r="W28" s="10"/>
      <c r="X28" s="10"/>
      <c r="Y28" s="10"/>
      <c r="Z28" s="10"/>
      <c r="AA28" s="10"/>
      <c r="AB28" s="10"/>
      <c r="AC28" s="10"/>
      <c r="AD28" s="27"/>
      <c r="AE28" s="27"/>
      <c r="AF28" s="27"/>
      <c r="AG28" s="27"/>
      <c r="AH28" s="27"/>
      <c r="AI28" s="27"/>
      <c r="AJ28" s="27"/>
      <c r="AK28" s="27"/>
      <c r="AL28" s="27"/>
      <c r="AM28" s="27"/>
      <c r="AN28" s="27"/>
      <c r="AO28" s="27"/>
      <c r="AP28" s="27"/>
      <c r="AQ28" s="27"/>
      <c r="AR28" s="27"/>
      <c r="AS28" s="27"/>
      <c r="AT28" s="27"/>
      <c r="AU28" s="27"/>
      <c r="AV28" s="27"/>
      <c r="AW28" s="27"/>
      <c r="AX28" s="27"/>
      <c r="AY28" s="27"/>
      <c r="AZ28" s="27"/>
      <c r="BA28" s="27"/>
      <c r="BB28" s="27"/>
      <c r="BC28" s="27"/>
      <c r="BD28" s="27"/>
      <c r="BE28" s="27"/>
      <c r="BF28" s="27"/>
      <c r="BG28" s="27"/>
      <c r="BH28" s="27"/>
      <c r="BI28" s="27"/>
      <c r="BJ28" s="27"/>
      <c r="BK28" s="27"/>
      <c r="BL28" s="27"/>
      <c r="BM28" s="27"/>
      <c r="BN28" s="27"/>
      <c r="BO28" s="27"/>
      <c r="BP28" s="27"/>
      <c r="BQ28" s="27"/>
      <c r="BR28" s="27"/>
      <c r="BS28" s="27"/>
      <c r="BT28" s="27"/>
      <c r="BU28" s="27"/>
      <c r="BV28" s="27"/>
      <c r="BW28" s="27"/>
      <c r="BX28" s="27"/>
      <c r="BY28" s="27"/>
      <c r="BZ28" s="27"/>
    </row>
    <row r="29" spans="1:78" s="10" customFormat="1" x14ac:dyDescent="0.3">
      <c r="A29" s="11">
        <v>31</v>
      </c>
      <c r="B29" s="12">
        <v>105283</v>
      </c>
      <c r="C29" s="13" t="s">
        <v>50</v>
      </c>
      <c r="D29" s="14" t="s">
        <v>8</v>
      </c>
      <c r="E29" s="14" t="s">
        <v>27</v>
      </c>
      <c r="F29" s="15" t="s">
        <v>247</v>
      </c>
      <c r="G29" s="16">
        <v>39863</v>
      </c>
      <c r="H29" s="13" t="s">
        <v>100</v>
      </c>
      <c r="I29" s="17">
        <v>24</v>
      </c>
      <c r="J29" s="11" t="s">
        <v>244</v>
      </c>
      <c r="M29" s="10" t="s">
        <v>126</v>
      </c>
      <c r="N29" s="10">
        <v>105283</v>
      </c>
      <c r="O29" s="10" t="s">
        <v>137</v>
      </c>
      <c r="P29" s="10" t="s">
        <v>138</v>
      </c>
      <c r="Q29" s="34">
        <v>39863</v>
      </c>
      <c r="R29" s="10" t="str">
        <f>VLOOKUP(N29,[1]Sheet1!$A$2:$J$404,10)</f>
        <v>AFM</v>
      </c>
      <c r="AD29" s="27"/>
      <c r="AE29" s="27"/>
      <c r="AF29" s="27"/>
      <c r="AG29" s="27"/>
      <c r="AH29" s="27"/>
      <c r="AI29" s="27"/>
      <c r="AJ29" s="27"/>
      <c r="AK29" s="27"/>
      <c r="AL29" s="27"/>
      <c r="AM29" s="27"/>
      <c r="AN29" s="27"/>
      <c r="AO29" s="27"/>
      <c r="AP29" s="27"/>
      <c r="AQ29" s="27"/>
      <c r="AR29" s="27"/>
      <c r="AS29" s="27"/>
      <c r="AT29" s="27"/>
      <c r="AU29" s="27"/>
      <c r="AV29" s="27"/>
      <c r="AW29" s="27"/>
      <c r="AX29" s="27"/>
      <c r="AY29" s="27"/>
      <c r="AZ29" s="27"/>
      <c r="BA29" s="27"/>
      <c r="BB29" s="27"/>
      <c r="BC29" s="27"/>
      <c r="BD29" s="27"/>
      <c r="BE29" s="27"/>
      <c r="BF29" s="27"/>
      <c r="BG29" s="27"/>
      <c r="BH29" s="27"/>
      <c r="BI29" s="27"/>
      <c r="BJ29" s="27"/>
      <c r="BK29" s="27"/>
      <c r="BL29" s="27"/>
      <c r="BM29" s="27"/>
      <c r="BN29" s="27"/>
      <c r="BO29" s="27"/>
      <c r="BP29" s="27"/>
      <c r="BQ29" s="27"/>
      <c r="BR29" s="27"/>
      <c r="BS29" s="27"/>
      <c r="BT29" s="27"/>
      <c r="BU29" s="27"/>
      <c r="BV29" s="27"/>
      <c r="BW29" s="27"/>
      <c r="BX29" s="27"/>
      <c r="BY29" s="27"/>
      <c r="BZ29" s="27"/>
    </row>
    <row r="30" spans="1:78" s="10" customFormat="1" x14ac:dyDescent="0.3">
      <c r="A30" s="11">
        <v>35</v>
      </c>
      <c r="B30" s="12">
        <v>105554</v>
      </c>
      <c r="C30" s="13" t="s">
        <v>45</v>
      </c>
      <c r="D30" s="14" t="s">
        <v>10</v>
      </c>
      <c r="E30" s="13" t="s">
        <v>20</v>
      </c>
      <c r="F30" s="15" t="s">
        <v>61</v>
      </c>
      <c r="G30" s="16">
        <v>40126</v>
      </c>
      <c r="H30" s="13" t="s">
        <v>100</v>
      </c>
      <c r="I30" s="17">
        <v>30</v>
      </c>
      <c r="J30" s="11" t="s">
        <v>244</v>
      </c>
      <c r="M30" s="10" t="s">
        <v>126</v>
      </c>
      <c r="N30" s="10">
        <v>105554</v>
      </c>
      <c r="O30" s="10" t="s">
        <v>213</v>
      </c>
      <c r="P30" s="10" t="s">
        <v>215</v>
      </c>
      <c r="Q30" s="34">
        <v>40126</v>
      </c>
      <c r="R30" s="10" t="str">
        <f>VLOOKUP(N30,[1]Sheet1!$A$2:$J$404,10)</f>
        <v>FM</v>
      </c>
      <c r="AD30" s="27"/>
      <c r="AE30" s="27"/>
      <c r="AF30" s="27"/>
      <c r="AG30" s="27"/>
      <c r="AH30" s="27"/>
      <c r="AI30" s="27"/>
      <c r="AJ30" s="27"/>
      <c r="AK30" s="27"/>
      <c r="AL30" s="27"/>
      <c r="AM30" s="27"/>
      <c r="AN30" s="27"/>
      <c r="AO30" s="27"/>
      <c r="AP30" s="27"/>
      <c r="AQ30" s="27"/>
      <c r="AR30" s="27"/>
      <c r="AS30" s="27"/>
      <c r="AT30" s="27"/>
      <c r="AU30" s="27"/>
      <c r="AV30" s="27"/>
      <c r="AW30" s="27"/>
      <c r="AX30" s="27"/>
      <c r="AY30" s="27"/>
      <c r="AZ30" s="27"/>
      <c r="BA30" s="27"/>
      <c r="BB30" s="27"/>
      <c r="BC30" s="27"/>
      <c r="BD30" s="27"/>
      <c r="BE30" s="27"/>
      <c r="BF30" s="27"/>
      <c r="BG30" s="27"/>
      <c r="BH30" s="27"/>
      <c r="BI30" s="27"/>
      <c r="BJ30" s="27"/>
      <c r="BK30" s="27"/>
      <c r="BL30" s="27"/>
      <c r="BM30" s="27"/>
      <c r="BN30" s="27"/>
      <c r="BO30" s="27"/>
      <c r="BP30" s="27"/>
      <c r="BQ30" s="27"/>
      <c r="BR30" s="27"/>
      <c r="BS30" s="27"/>
      <c r="BT30" s="27"/>
      <c r="BU30" s="27"/>
      <c r="BV30" s="27"/>
      <c r="BW30" s="27"/>
      <c r="BX30" s="27"/>
      <c r="BY30" s="27"/>
      <c r="BZ30" s="27"/>
    </row>
    <row r="31" spans="1:78" s="10" customFormat="1" x14ac:dyDescent="0.3">
      <c r="A31" s="11">
        <v>37</v>
      </c>
      <c r="B31" s="12">
        <v>22840</v>
      </c>
      <c r="C31" s="13" t="s">
        <v>45</v>
      </c>
      <c r="D31" s="14" t="s">
        <v>10</v>
      </c>
      <c r="E31" s="13" t="s">
        <v>20</v>
      </c>
      <c r="F31" s="15" t="s">
        <v>59</v>
      </c>
      <c r="G31" s="16">
        <v>39839</v>
      </c>
      <c r="H31" s="13" t="s">
        <v>100</v>
      </c>
      <c r="I31" s="17">
        <v>30</v>
      </c>
      <c r="J31" s="11" t="s">
        <v>244</v>
      </c>
      <c r="M31" s="10" t="s">
        <v>126</v>
      </c>
      <c r="N31" s="10">
        <v>22840</v>
      </c>
      <c r="O31" s="10" t="s">
        <v>221</v>
      </c>
      <c r="P31" s="10" t="s">
        <v>222</v>
      </c>
      <c r="Q31" s="34">
        <v>39839</v>
      </c>
      <c r="R31" s="10" t="str">
        <f>VLOOKUP(N31,[1]Sheet1!$A$2:$J$404,10)</f>
        <v>FM</v>
      </c>
      <c r="AD31" s="27"/>
      <c r="AE31" s="27"/>
      <c r="AF31" s="27"/>
      <c r="AG31" s="27"/>
      <c r="AH31" s="27"/>
      <c r="AI31" s="27"/>
      <c r="AJ31" s="27"/>
      <c r="AK31" s="27"/>
      <c r="AL31" s="27"/>
      <c r="AM31" s="27"/>
      <c r="AN31" s="27"/>
      <c r="AO31" s="27"/>
      <c r="AP31" s="27"/>
      <c r="AQ31" s="27"/>
      <c r="AR31" s="27"/>
      <c r="AS31" s="27"/>
      <c r="AT31" s="27"/>
      <c r="AU31" s="27"/>
      <c r="AV31" s="27"/>
      <c r="AW31" s="27"/>
      <c r="AX31" s="27"/>
      <c r="AY31" s="27"/>
      <c r="AZ31" s="27"/>
      <c r="BA31" s="27"/>
      <c r="BB31" s="27"/>
      <c r="BC31" s="27"/>
      <c r="BD31" s="27"/>
      <c r="BE31" s="27"/>
      <c r="BF31" s="27"/>
      <c r="BG31" s="27"/>
      <c r="BH31" s="27"/>
      <c r="BI31" s="27"/>
      <c r="BJ31" s="27"/>
      <c r="BK31" s="27"/>
      <c r="BL31" s="27"/>
      <c r="BM31" s="27"/>
      <c r="BN31" s="27"/>
      <c r="BO31" s="27"/>
      <c r="BP31" s="27"/>
      <c r="BQ31" s="27"/>
      <c r="BR31" s="27"/>
      <c r="BS31" s="27"/>
      <c r="BT31" s="27"/>
      <c r="BU31" s="27"/>
      <c r="BV31" s="27"/>
      <c r="BW31" s="27"/>
      <c r="BX31" s="27"/>
      <c r="BY31" s="27"/>
      <c r="BZ31" s="27"/>
    </row>
    <row r="32" spans="1:78" s="10" customFormat="1" x14ac:dyDescent="0.3">
      <c r="A32" s="11">
        <v>39</v>
      </c>
      <c r="B32" s="12">
        <v>105731</v>
      </c>
      <c r="C32" s="13" t="s">
        <v>45</v>
      </c>
      <c r="D32" s="14" t="s">
        <v>10</v>
      </c>
      <c r="E32" s="13" t="s">
        <v>27</v>
      </c>
      <c r="F32" s="15" t="s">
        <v>60</v>
      </c>
      <c r="G32" s="16">
        <v>39874</v>
      </c>
      <c r="H32" s="13" t="s">
        <v>100</v>
      </c>
      <c r="I32" s="17">
        <v>38</v>
      </c>
      <c r="J32" s="11" t="s">
        <v>244</v>
      </c>
      <c r="M32" s="10" t="s">
        <v>126</v>
      </c>
      <c r="N32" s="10">
        <v>105731</v>
      </c>
      <c r="O32" s="10" t="s">
        <v>127</v>
      </c>
      <c r="P32" s="10" t="s">
        <v>128</v>
      </c>
      <c r="Q32" s="34">
        <v>39874</v>
      </c>
      <c r="R32" s="10" t="str">
        <f>VLOOKUP(N32,[1]Sheet1!$A$2:$J$404,10)</f>
        <v>FM</v>
      </c>
      <c r="AD32" s="27"/>
      <c r="AE32" s="27"/>
      <c r="AF32" s="27"/>
      <c r="AG32" s="27"/>
      <c r="AH32" s="27"/>
      <c r="AI32" s="27"/>
      <c r="AJ32" s="27"/>
      <c r="AK32" s="27"/>
      <c r="AL32" s="27"/>
      <c r="AM32" s="27"/>
      <c r="AN32" s="27"/>
      <c r="AO32" s="27"/>
      <c r="AP32" s="27"/>
      <c r="AQ32" s="27"/>
      <c r="AR32" s="27"/>
      <c r="AS32" s="27"/>
      <c r="AT32" s="27"/>
      <c r="AU32" s="27"/>
      <c r="AV32" s="27"/>
      <c r="AW32" s="27"/>
      <c r="AX32" s="27"/>
      <c r="AY32" s="27"/>
      <c r="AZ32" s="27"/>
      <c r="BA32" s="27"/>
      <c r="BB32" s="27"/>
      <c r="BC32" s="27"/>
      <c r="BD32" s="27"/>
      <c r="BE32" s="27"/>
      <c r="BF32" s="27"/>
      <c r="BG32" s="27"/>
      <c r="BH32" s="27"/>
      <c r="BI32" s="27"/>
      <c r="BJ32" s="27"/>
      <c r="BK32" s="27"/>
      <c r="BL32" s="27"/>
      <c r="BM32" s="27"/>
      <c r="BN32" s="27"/>
      <c r="BO32" s="27"/>
      <c r="BP32" s="27"/>
      <c r="BQ32" s="27"/>
      <c r="BR32" s="27"/>
      <c r="BS32" s="27"/>
      <c r="BT32" s="27"/>
      <c r="BU32" s="27"/>
      <c r="BV32" s="27"/>
      <c r="BW32" s="27"/>
      <c r="BX32" s="27"/>
      <c r="BY32" s="27"/>
      <c r="BZ32" s="27"/>
    </row>
    <row r="33" spans="1:78" s="10" customFormat="1" x14ac:dyDescent="0.3">
      <c r="A33" s="11">
        <v>40</v>
      </c>
      <c r="B33" s="12">
        <v>105291</v>
      </c>
      <c r="C33" s="13" t="s">
        <v>45</v>
      </c>
      <c r="D33" s="14" t="s">
        <v>10</v>
      </c>
      <c r="E33" s="14" t="s">
        <v>18</v>
      </c>
      <c r="F33" s="15" t="s">
        <v>62</v>
      </c>
      <c r="G33" s="16">
        <v>39889</v>
      </c>
      <c r="H33" s="13" t="s">
        <v>100</v>
      </c>
      <c r="I33" s="17">
        <v>38</v>
      </c>
      <c r="J33" s="11" t="s">
        <v>244</v>
      </c>
      <c r="M33" s="10" t="s">
        <v>126</v>
      </c>
      <c r="N33" s="10">
        <v>105291</v>
      </c>
      <c r="O33" s="10" t="s">
        <v>204</v>
      </c>
      <c r="P33" s="10" t="s">
        <v>205</v>
      </c>
      <c r="Q33" s="34">
        <v>39889</v>
      </c>
      <c r="R33" s="10" t="str">
        <f>VLOOKUP(N33,[1]Sheet1!$A$2:$J$404,10)</f>
        <v>FM</v>
      </c>
      <c r="AD33" s="27"/>
      <c r="AE33" s="27"/>
      <c r="AF33" s="27"/>
      <c r="AG33" s="27"/>
      <c r="AH33" s="27"/>
      <c r="AI33" s="27"/>
      <c r="AJ33" s="27"/>
      <c r="AK33" s="27"/>
      <c r="AL33" s="27"/>
      <c r="AM33" s="27"/>
      <c r="AN33" s="27"/>
      <c r="AO33" s="27"/>
      <c r="AP33" s="27"/>
      <c r="AQ33" s="27"/>
      <c r="AR33" s="27"/>
      <c r="AS33" s="27"/>
      <c r="AT33" s="27"/>
      <c r="AU33" s="27"/>
      <c r="AV33" s="27"/>
      <c r="AW33" s="27"/>
      <c r="AX33" s="27"/>
      <c r="AY33" s="27"/>
      <c r="AZ33" s="27"/>
      <c r="BA33" s="27"/>
      <c r="BB33" s="27"/>
      <c r="BC33" s="27"/>
      <c r="BD33" s="27"/>
      <c r="BE33" s="27"/>
      <c r="BF33" s="27"/>
      <c r="BG33" s="27"/>
      <c r="BH33" s="27"/>
      <c r="BI33" s="27"/>
      <c r="BJ33" s="27"/>
      <c r="BK33" s="27"/>
      <c r="BL33" s="27"/>
      <c r="BM33" s="27"/>
      <c r="BN33" s="27"/>
      <c r="BO33" s="27"/>
      <c r="BP33" s="27"/>
      <c r="BQ33" s="27"/>
      <c r="BR33" s="27"/>
      <c r="BS33" s="27"/>
      <c r="BT33" s="27"/>
      <c r="BU33" s="27"/>
      <c r="BV33" s="27"/>
      <c r="BW33" s="27"/>
      <c r="BX33" s="27"/>
      <c r="BY33" s="27"/>
      <c r="BZ33" s="27"/>
    </row>
    <row r="34" spans="1:78" s="10" customFormat="1" x14ac:dyDescent="0.3">
      <c r="A34" s="11">
        <v>45</v>
      </c>
      <c r="B34" s="12">
        <v>102098</v>
      </c>
      <c r="C34" s="13" t="s">
        <v>45</v>
      </c>
      <c r="D34" s="14" t="s">
        <v>10</v>
      </c>
      <c r="E34" s="14" t="s">
        <v>29</v>
      </c>
      <c r="F34" s="15" t="s">
        <v>63</v>
      </c>
      <c r="G34" s="16">
        <v>39653</v>
      </c>
      <c r="H34" s="13" t="s">
        <v>103</v>
      </c>
      <c r="I34" s="17">
        <v>34</v>
      </c>
      <c r="J34" s="11" t="s">
        <v>244</v>
      </c>
      <c r="M34" s="10" t="s">
        <v>126</v>
      </c>
      <c r="N34" s="10">
        <v>102098</v>
      </c>
      <c r="O34" s="10" t="s">
        <v>152</v>
      </c>
      <c r="P34" s="10" t="s">
        <v>153</v>
      </c>
      <c r="Q34" s="34">
        <v>39653</v>
      </c>
      <c r="R34" s="10" t="str">
        <f>VLOOKUP(N34,[1]Sheet1!$A$2:$J$404,10)</f>
        <v>FM</v>
      </c>
      <c r="AD34" s="27"/>
      <c r="AE34" s="27"/>
      <c r="AF34" s="27"/>
      <c r="AG34" s="27"/>
      <c r="AH34" s="27"/>
      <c r="AI34" s="27"/>
      <c r="AJ34" s="27"/>
      <c r="AK34" s="27"/>
      <c r="AL34" s="27"/>
      <c r="AM34" s="27"/>
      <c r="AN34" s="27"/>
      <c r="AO34" s="27"/>
      <c r="AP34" s="27"/>
      <c r="AQ34" s="27"/>
      <c r="AR34" s="27"/>
      <c r="AS34" s="27"/>
      <c r="AT34" s="27"/>
      <c r="AU34" s="27"/>
      <c r="AV34" s="27"/>
      <c r="AW34" s="27"/>
      <c r="AX34" s="27"/>
      <c r="AY34" s="27"/>
      <c r="AZ34" s="27"/>
      <c r="BA34" s="27"/>
      <c r="BB34" s="27"/>
      <c r="BC34" s="27"/>
      <c r="BD34" s="27"/>
      <c r="BE34" s="27"/>
      <c r="BF34" s="27"/>
      <c r="BG34" s="27"/>
      <c r="BH34" s="27"/>
      <c r="BI34" s="27"/>
      <c r="BJ34" s="27"/>
      <c r="BK34" s="27"/>
      <c r="BL34" s="27"/>
      <c r="BM34" s="27"/>
      <c r="BN34" s="27"/>
      <c r="BO34" s="27"/>
      <c r="BP34" s="27"/>
      <c r="BQ34" s="27"/>
      <c r="BR34" s="27"/>
      <c r="BS34" s="27"/>
      <c r="BT34" s="27"/>
      <c r="BU34" s="27"/>
      <c r="BV34" s="27"/>
      <c r="BW34" s="27"/>
      <c r="BX34" s="27"/>
      <c r="BY34" s="27"/>
      <c r="BZ34" s="27"/>
    </row>
    <row r="35" spans="1:78" s="10" customFormat="1" x14ac:dyDescent="0.3">
      <c r="A35" s="11">
        <v>48</v>
      </c>
      <c r="B35" s="12">
        <v>103322</v>
      </c>
      <c r="C35" s="13" t="s">
        <v>45</v>
      </c>
      <c r="D35" s="14" t="s">
        <v>10</v>
      </c>
      <c r="E35" s="14" t="s">
        <v>14</v>
      </c>
      <c r="F35" s="15" t="s">
        <v>65</v>
      </c>
      <c r="G35" s="16">
        <v>39683</v>
      </c>
      <c r="H35" s="13" t="s">
        <v>103</v>
      </c>
      <c r="I35" s="17">
        <v>38</v>
      </c>
      <c r="J35" s="11" t="s">
        <v>244</v>
      </c>
      <c r="M35" s="10" t="s">
        <v>126</v>
      </c>
      <c r="N35" s="10">
        <v>103322</v>
      </c>
      <c r="O35" s="10" t="s">
        <v>182</v>
      </c>
      <c r="P35" s="10" t="s">
        <v>183</v>
      </c>
      <c r="Q35" s="34">
        <v>39683</v>
      </c>
      <c r="R35" s="10" t="str">
        <f>VLOOKUP(N35,[1]Sheet1!$A$2:$J$404,10)</f>
        <v>FM</v>
      </c>
      <c r="AD35" s="27"/>
      <c r="AE35" s="27"/>
      <c r="AF35" s="27"/>
      <c r="AG35" s="27"/>
      <c r="AH35" s="27"/>
      <c r="AI35" s="27"/>
      <c r="AJ35" s="27"/>
      <c r="AK35" s="27"/>
      <c r="AL35" s="27"/>
      <c r="AM35" s="27"/>
      <c r="AN35" s="27"/>
      <c r="AO35" s="27"/>
      <c r="AP35" s="27"/>
      <c r="AQ35" s="27"/>
      <c r="AR35" s="27"/>
      <c r="AS35" s="27"/>
      <c r="AT35" s="27"/>
      <c r="AU35" s="27"/>
      <c r="AV35" s="27"/>
      <c r="AW35" s="27"/>
      <c r="AX35" s="27"/>
      <c r="AY35" s="27"/>
      <c r="AZ35" s="27"/>
      <c r="BA35" s="27"/>
      <c r="BB35" s="27"/>
      <c r="BC35" s="27"/>
      <c r="BD35" s="27"/>
      <c r="BE35" s="27"/>
      <c r="BF35" s="27"/>
      <c r="BG35" s="27"/>
      <c r="BH35" s="27"/>
      <c r="BI35" s="27"/>
      <c r="BJ35" s="27"/>
      <c r="BK35" s="27"/>
      <c r="BL35" s="27"/>
      <c r="BM35" s="27"/>
      <c r="BN35" s="27"/>
      <c r="BO35" s="27"/>
      <c r="BP35" s="27"/>
      <c r="BQ35" s="27"/>
      <c r="BR35" s="27"/>
      <c r="BS35" s="27"/>
      <c r="BT35" s="27"/>
      <c r="BU35" s="27"/>
      <c r="BV35" s="27"/>
      <c r="BW35" s="27"/>
      <c r="BX35" s="27"/>
      <c r="BY35" s="27"/>
      <c r="BZ35" s="27"/>
    </row>
    <row r="36" spans="1:78" s="10" customFormat="1" x14ac:dyDescent="0.3">
      <c r="A36" s="11">
        <v>49</v>
      </c>
      <c r="B36" s="12">
        <v>102006</v>
      </c>
      <c r="C36" s="13" t="s">
        <v>45</v>
      </c>
      <c r="D36" s="14" t="s">
        <v>10</v>
      </c>
      <c r="E36" s="14" t="s">
        <v>14</v>
      </c>
      <c r="F36" s="15" t="s">
        <v>64</v>
      </c>
      <c r="G36" s="16">
        <v>39580</v>
      </c>
      <c r="H36" s="13" t="s">
        <v>103</v>
      </c>
      <c r="I36" s="17">
        <v>42</v>
      </c>
      <c r="J36" s="11" t="s">
        <v>244</v>
      </c>
      <c r="M36" s="10" t="s">
        <v>126</v>
      </c>
      <c r="N36" s="10">
        <v>102006</v>
      </c>
      <c r="O36" s="10" t="s">
        <v>175</v>
      </c>
      <c r="P36" s="10" t="s">
        <v>184</v>
      </c>
      <c r="Q36" s="34">
        <v>39580</v>
      </c>
      <c r="R36" s="10" t="str">
        <f>VLOOKUP(N36,[1]Sheet1!$A$2:$J$404,10)</f>
        <v>FM</v>
      </c>
      <c r="AD36" s="27"/>
      <c r="AE36" s="27"/>
      <c r="AF36" s="27"/>
      <c r="AG36" s="27"/>
      <c r="AH36" s="27"/>
      <c r="AI36" s="27"/>
      <c r="AJ36" s="27"/>
      <c r="AK36" s="27"/>
      <c r="AL36" s="27"/>
      <c r="AM36" s="27"/>
      <c r="AN36" s="27"/>
      <c r="AO36" s="27"/>
      <c r="AP36" s="27"/>
      <c r="AQ36" s="27"/>
      <c r="AR36" s="27"/>
      <c r="AS36" s="27"/>
      <c r="AT36" s="27"/>
      <c r="AU36" s="27"/>
      <c r="AV36" s="27"/>
      <c r="AW36" s="27"/>
      <c r="AX36" s="27"/>
      <c r="AY36" s="27"/>
      <c r="AZ36" s="27"/>
      <c r="BA36" s="27"/>
      <c r="BB36" s="27"/>
      <c r="BC36" s="27"/>
      <c r="BD36" s="27"/>
      <c r="BE36" s="27"/>
      <c r="BF36" s="27"/>
      <c r="BG36" s="27"/>
      <c r="BH36" s="27"/>
      <c r="BI36" s="27"/>
      <c r="BJ36" s="27"/>
      <c r="BK36" s="27"/>
      <c r="BL36" s="27"/>
      <c r="BM36" s="27"/>
      <c r="BN36" s="27"/>
      <c r="BO36" s="27"/>
      <c r="BP36" s="27"/>
      <c r="BQ36" s="27"/>
      <c r="BR36" s="27"/>
      <c r="BS36" s="27"/>
      <c r="BT36" s="27"/>
      <c r="BU36" s="27"/>
      <c r="BV36" s="27"/>
      <c r="BW36" s="27"/>
      <c r="BX36" s="27"/>
      <c r="BY36" s="27"/>
      <c r="BZ36" s="27"/>
    </row>
    <row r="37" spans="1:78" s="10" customFormat="1" x14ac:dyDescent="0.3">
      <c r="A37" s="11">
        <v>51</v>
      </c>
      <c r="B37" s="12">
        <v>102175</v>
      </c>
      <c r="C37" s="13" t="s">
        <v>45</v>
      </c>
      <c r="D37" s="14" t="s">
        <v>10</v>
      </c>
      <c r="E37" s="14" t="s">
        <v>11</v>
      </c>
      <c r="F37" s="15" t="s">
        <v>66</v>
      </c>
      <c r="G37" s="16">
        <v>39512</v>
      </c>
      <c r="H37" s="13" t="s">
        <v>103</v>
      </c>
      <c r="I37" s="17">
        <v>60</v>
      </c>
      <c r="J37" s="11" t="s">
        <v>244</v>
      </c>
      <c r="M37" s="10" t="s">
        <v>126</v>
      </c>
      <c r="N37" s="10">
        <v>102175</v>
      </c>
      <c r="O37" s="10" t="s">
        <v>200</v>
      </c>
      <c r="P37" s="10" t="s">
        <v>235</v>
      </c>
      <c r="Q37" s="34">
        <v>39512</v>
      </c>
      <c r="R37" s="10" t="str">
        <f>VLOOKUP(N37,[1]Sheet1!$A$2:$J$404,10)</f>
        <v>FM</v>
      </c>
      <c r="AD37" s="27"/>
      <c r="AE37" s="27"/>
      <c r="AF37" s="27"/>
      <c r="AG37" s="27"/>
      <c r="AH37" s="27"/>
      <c r="AI37" s="27"/>
      <c r="AJ37" s="27"/>
      <c r="AK37" s="27"/>
      <c r="AL37" s="27"/>
      <c r="AM37" s="27"/>
      <c r="AN37" s="27"/>
      <c r="AO37" s="27"/>
      <c r="AP37" s="27"/>
      <c r="AQ37" s="27"/>
      <c r="AR37" s="27"/>
      <c r="AS37" s="27"/>
      <c r="AT37" s="27"/>
      <c r="AU37" s="27"/>
      <c r="AV37" s="27"/>
      <c r="AW37" s="27"/>
      <c r="AX37" s="27"/>
      <c r="AY37" s="27"/>
      <c r="AZ37" s="27"/>
      <c r="BA37" s="27"/>
      <c r="BB37" s="27"/>
      <c r="BC37" s="27"/>
      <c r="BD37" s="27"/>
      <c r="BE37" s="27"/>
      <c r="BF37" s="27"/>
      <c r="BG37" s="27"/>
      <c r="BH37" s="27"/>
      <c r="BI37" s="27"/>
      <c r="BJ37" s="27"/>
      <c r="BK37" s="27"/>
      <c r="BL37" s="27"/>
      <c r="BM37" s="27"/>
      <c r="BN37" s="27"/>
      <c r="BO37" s="27"/>
      <c r="BP37" s="27"/>
      <c r="BQ37" s="27"/>
      <c r="BR37" s="27"/>
      <c r="BS37" s="27"/>
      <c r="BT37" s="27"/>
      <c r="BU37" s="27"/>
      <c r="BV37" s="27"/>
      <c r="BW37" s="27"/>
      <c r="BX37" s="27"/>
      <c r="BY37" s="27"/>
      <c r="BZ37" s="27"/>
    </row>
    <row r="38" spans="1:78" s="10" customFormat="1" x14ac:dyDescent="0.3">
      <c r="A38" s="11">
        <v>56</v>
      </c>
      <c r="B38" s="12">
        <v>24709</v>
      </c>
      <c r="C38" s="13" t="s">
        <v>45</v>
      </c>
      <c r="D38" s="14" t="s">
        <v>10</v>
      </c>
      <c r="E38" s="14" t="s">
        <v>18</v>
      </c>
      <c r="F38" s="15" t="s">
        <v>67</v>
      </c>
      <c r="G38" s="16">
        <v>39272</v>
      </c>
      <c r="H38" s="13" t="s">
        <v>101</v>
      </c>
      <c r="I38" s="17">
        <v>34</v>
      </c>
      <c r="J38" s="11" t="s">
        <v>244</v>
      </c>
      <c r="M38" s="10" t="s">
        <v>126</v>
      </c>
      <c r="N38" s="10">
        <v>24709</v>
      </c>
      <c r="O38" s="10" t="s">
        <v>208</v>
      </c>
      <c r="P38" s="10" t="s">
        <v>209</v>
      </c>
      <c r="Q38" s="34">
        <v>39272</v>
      </c>
      <c r="R38" s="10" t="str">
        <f>VLOOKUP(N38,[1]Sheet1!$A$2:$J$404,10)</f>
        <v>FM</v>
      </c>
      <c r="AD38" s="27"/>
      <c r="AE38" s="27"/>
      <c r="AF38" s="27"/>
      <c r="AG38" s="27"/>
      <c r="AH38" s="27"/>
      <c r="AI38" s="27"/>
      <c r="AJ38" s="27"/>
      <c r="AK38" s="27"/>
      <c r="AL38" s="27"/>
      <c r="AM38" s="27"/>
      <c r="AN38" s="27"/>
      <c r="AO38" s="27"/>
      <c r="AP38" s="27"/>
      <c r="AQ38" s="27"/>
      <c r="AR38" s="27"/>
      <c r="AS38" s="27"/>
      <c r="AT38" s="27"/>
      <c r="AU38" s="27"/>
      <c r="AV38" s="27"/>
      <c r="AW38" s="27"/>
      <c r="AX38" s="27"/>
      <c r="AY38" s="27"/>
      <c r="AZ38" s="27"/>
      <c r="BA38" s="27"/>
      <c r="BB38" s="27"/>
      <c r="BC38" s="27"/>
      <c r="BD38" s="27"/>
      <c r="BE38" s="27"/>
      <c r="BF38" s="27"/>
      <c r="BG38" s="27"/>
      <c r="BH38" s="27"/>
      <c r="BI38" s="27"/>
      <c r="BJ38" s="27"/>
      <c r="BK38" s="27"/>
      <c r="BL38" s="27"/>
      <c r="BM38" s="27"/>
      <c r="BN38" s="27"/>
      <c r="BO38" s="27"/>
      <c r="BP38" s="27"/>
      <c r="BQ38" s="27"/>
      <c r="BR38" s="27"/>
      <c r="BS38" s="27"/>
      <c r="BT38" s="27"/>
      <c r="BU38" s="27"/>
      <c r="BV38" s="27"/>
      <c r="BW38" s="27"/>
      <c r="BX38" s="27"/>
      <c r="BY38" s="27"/>
      <c r="BZ38" s="27"/>
    </row>
    <row r="39" spans="1:78" s="10" customFormat="1" x14ac:dyDescent="0.3">
      <c r="A39" s="11">
        <v>58</v>
      </c>
      <c r="B39" s="12">
        <v>103178</v>
      </c>
      <c r="C39" s="13" t="s">
        <v>45</v>
      </c>
      <c r="D39" s="14" t="s">
        <v>10</v>
      </c>
      <c r="E39" s="14" t="s">
        <v>27</v>
      </c>
      <c r="F39" s="15" t="s">
        <v>68</v>
      </c>
      <c r="G39" s="16">
        <v>39300</v>
      </c>
      <c r="H39" s="13" t="s">
        <v>101</v>
      </c>
      <c r="I39" s="17">
        <v>42</v>
      </c>
      <c r="J39" s="11" t="s">
        <v>244</v>
      </c>
      <c r="M39" s="10" t="s">
        <v>126</v>
      </c>
      <c r="N39" s="10">
        <v>103178</v>
      </c>
      <c r="O39" s="10" t="s">
        <v>129</v>
      </c>
      <c r="P39" s="10" t="s">
        <v>130</v>
      </c>
      <c r="Q39" s="34">
        <v>39300</v>
      </c>
      <c r="R39" s="10" t="str">
        <f>VLOOKUP(N39,[1]Sheet1!$A$2:$J$404,10)</f>
        <v>FM</v>
      </c>
      <c r="AD39" s="27"/>
      <c r="AE39" s="27"/>
      <c r="AF39" s="27"/>
      <c r="AG39" s="27"/>
      <c r="AH39" s="27"/>
      <c r="AI39" s="27"/>
      <c r="AJ39" s="27"/>
      <c r="AK39" s="27"/>
      <c r="AL39" s="27"/>
      <c r="AM39" s="27"/>
      <c r="AN39" s="27"/>
      <c r="AO39" s="27"/>
      <c r="AP39" s="27"/>
      <c r="AQ39" s="27"/>
      <c r="AR39" s="27"/>
      <c r="AS39" s="27"/>
      <c r="AT39" s="27"/>
      <c r="AU39" s="27"/>
      <c r="AV39" s="27"/>
      <c r="AW39" s="27"/>
      <c r="AX39" s="27"/>
      <c r="AY39" s="27"/>
      <c r="AZ39" s="27"/>
      <c r="BA39" s="27"/>
      <c r="BB39" s="27"/>
      <c r="BC39" s="27"/>
      <c r="BD39" s="27"/>
      <c r="BE39" s="27"/>
      <c r="BF39" s="27"/>
      <c r="BG39" s="27"/>
      <c r="BH39" s="27"/>
      <c r="BI39" s="27"/>
      <c r="BJ39" s="27"/>
      <c r="BK39" s="27"/>
      <c r="BL39" s="27"/>
      <c r="BM39" s="27"/>
      <c r="BN39" s="27"/>
      <c r="BO39" s="27"/>
      <c r="BP39" s="27"/>
      <c r="BQ39" s="27"/>
      <c r="BR39" s="27"/>
      <c r="BS39" s="27"/>
      <c r="BT39" s="27"/>
      <c r="BU39" s="27"/>
      <c r="BV39" s="27"/>
      <c r="BW39" s="27"/>
      <c r="BX39" s="27"/>
      <c r="BY39" s="27"/>
      <c r="BZ39" s="27"/>
    </row>
    <row r="40" spans="1:78" s="10" customFormat="1" x14ac:dyDescent="0.3">
      <c r="A40" s="11">
        <v>60</v>
      </c>
      <c r="B40" s="12">
        <v>104839</v>
      </c>
      <c r="C40" s="13" t="s">
        <v>45</v>
      </c>
      <c r="D40" s="14" t="s">
        <v>10</v>
      </c>
      <c r="E40" s="14" t="s">
        <v>14</v>
      </c>
      <c r="F40" s="15" t="s">
        <v>69</v>
      </c>
      <c r="G40" s="16">
        <v>39133</v>
      </c>
      <c r="H40" s="13" t="s">
        <v>101</v>
      </c>
      <c r="I40" s="17">
        <v>50</v>
      </c>
      <c r="J40" s="11" t="s">
        <v>244</v>
      </c>
      <c r="M40" s="10" t="s">
        <v>126</v>
      </c>
      <c r="N40" s="10">
        <v>104839</v>
      </c>
      <c r="O40" s="10" t="s">
        <v>178</v>
      </c>
      <c r="P40" s="10" t="s">
        <v>185</v>
      </c>
      <c r="Q40" s="34">
        <v>39133</v>
      </c>
      <c r="R40" s="10" t="str">
        <f>VLOOKUP(N40,[1]Sheet1!$A$2:$J$404,10)</f>
        <v>FM</v>
      </c>
      <c r="AD40" s="27"/>
      <c r="AE40" s="27"/>
      <c r="AF40" s="27"/>
      <c r="AG40" s="27"/>
      <c r="AH40" s="27"/>
      <c r="AI40" s="27"/>
      <c r="AJ40" s="27"/>
      <c r="AK40" s="27"/>
      <c r="AL40" s="27"/>
      <c r="AM40" s="27"/>
      <c r="AN40" s="27"/>
      <c r="AO40" s="27"/>
      <c r="AP40" s="27"/>
      <c r="AQ40" s="27"/>
      <c r="AR40" s="27"/>
      <c r="AS40" s="27"/>
      <c r="AT40" s="27"/>
      <c r="AU40" s="27"/>
      <c r="AV40" s="27"/>
      <c r="AW40" s="27"/>
      <c r="AX40" s="27"/>
      <c r="AY40" s="27"/>
      <c r="AZ40" s="27"/>
      <c r="BA40" s="27"/>
      <c r="BB40" s="27"/>
      <c r="BC40" s="27"/>
      <c r="BD40" s="27"/>
      <c r="BE40" s="27"/>
      <c r="BF40" s="27"/>
      <c r="BG40" s="27"/>
      <c r="BH40" s="27"/>
      <c r="BI40" s="27"/>
      <c r="BJ40" s="27"/>
      <c r="BK40" s="27"/>
      <c r="BL40" s="27"/>
      <c r="BM40" s="27"/>
      <c r="BN40" s="27"/>
      <c r="BO40" s="27"/>
      <c r="BP40" s="27"/>
      <c r="BQ40" s="27"/>
      <c r="BR40" s="27"/>
      <c r="BS40" s="27"/>
      <c r="BT40" s="27"/>
      <c r="BU40" s="27"/>
      <c r="BV40" s="27"/>
      <c r="BW40" s="27"/>
      <c r="BX40" s="27"/>
      <c r="BY40" s="27"/>
      <c r="BZ40" s="27"/>
    </row>
    <row r="41" spans="1:78" s="19" customFormat="1" x14ac:dyDescent="0.3">
      <c r="A41" s="11">
        <v>68</v>
      </c>
      <c r="B41" s="12">
        <v>105289</v>
      </c>
      <c r="C41" s="13" t="s">
        <v>45</v>
      </c>
      <c r="D41" s="14" t="s">
        <v>25</v>
      </c>
      <c r="E41" s="14" t="s">
        <v>27</v>
      </c>
      <c r="F41" s="15" t="s">
        <v>76</v>
      </c>
      <c r="G41" s="16">
        <v>38604</v>
      </c>
      <c r="H41" s="13" t="s">
        <v>26</v>
      </c>
      <c r="I41" s="17">
        <v>38</v>
      </c>
      <c r="J41" s="11" t="s">
        <v>244</v>
      </c>
      <c r="K41" s="10"/>
      <c r="L41" s="10"/>
      <c r="M41" s="10" t="s">
        <v>126</v>
      </c>
      <c r="N41" s="10">
        <v>105289</v>
      </c>
      <c r="O41" s="10" t="s">
        <v>131</v>
      </c>
      <c r="P41" s="10" t="s">
        <v>132</v>
      </c>
      <c r="Q41" s="34">
        <v>38604</v>
      </c>
      <c r="R41" s="10" t="str">
        <f>VLOOKUP(N41,[1]Sheet1!$A$2:$J$404,10)</f>
        <v>RM</v>
      </c>
      <c r="S41" s="10"/>
      <c r="T41" s="10"/>
      <c r="U41" s="10"/>
      <c r="V41" s="10"/>
      <c r="W41" s="10"/>
      <c r="X41" s="10"/>
      <c r="Y41" s="10"/>
      <c r="Z41" s="10"/>
      <c r="AA41" s="10"/>
      <c r="AB41" s="10"/>
      <c r="AC41" s="10"/>
      <c r="AD41" s="27"/>
      <c r="AE41" s="27"/>
      <c r="AF41" s="27"/>
      <c r="AG41" s="27"/>
      <c r="AH41" s="27"/>
      <c r="AI41" s="27"/>
      <c r="AJ41" s="27"/>
      <c r="AK41" s="27"/>
      <c r="AL41" s="27"/>
      <c r="AM41" s="27"/>
      <c r="AN41" s="27"/>
      <c r="AO41" s="27"/>
      <c r="AP41" s="27"/>
      <c r="AQ41" s="27"/>
      <c r="AR41" s="27"/>
      <c r="AS41" s="27"/>
      <c r="AT41" s="27"/>
      <c r="AU41" s="27"/>
      <c r="AV41" s="27"/>
      <c r="AW41" s="27"/>
      <c r="AX41" s="27"/>
      <c r="AY41" s="27"/>
      <c r="AZ41" s="27"/>
      <c r="BA41" s="27"/>
      <c r="BB41" s="27"/>
      <c r="BC41" s="27"/>
      <c r="BD41" s="27"/>
      <c r="BE41" s="27"/>
      <c r="BF41" s="27"/>
      <c r="BG41" s="27"/>
      <c r="BH41" s="27"/>
      <c r="BI41" s="27"/>
      <c r="BJ41" s="27"/>
      <c r="BK41" s="27"/>
      <c r="BL41" s="27"/>
      <c r="BM41" s="27"/>
      <c r="BN41" s="27"/>
      <c r="BO41" s="27"/>
      <c r="BP41" s="27"/>
      <c r="BQ41" s="27"/>
      <c r="BR41" s="27"/>
      <c r="BS41" s="27"/>
      <c r="BT41" s="27"/>
      <c r="BU41" s="27"/>
      <c r="BV41" s="27"/>
      <c r="BW41" s="27"/>
      <c r="BX41" s="27"/>
      <c r="BY41" s="27"/>
      <c r="BZ41" s="27"/>
    </row>
    <row r="42" spans="1:78" s="10" customFormat="1" x14ac:dyDescent="0.3">
      <c r="A42" s="11">
        <v>70</v>
      </c>
      <c r="B42" s="12">
        <v>102107</v>
      </c>
      <c r="C42" s="13" t="s">
        <v>45</v>
      </c>
      <c r="D42" s="14" t="s">
        <v>10</v>
      </c>
      <c r="E42" s="14" t="s">
        <v>13</v>
      </c>
      <c r="F42" s="15" t="s">
        <v>79</v>
      </c>
      <c r="G42" s="16">
        <v>39015</v>
      </c>
      <c r="H42" s="13" t="s">
        <v>26</v>
      </c>
      <c r="I42" s="17">
        <v>38</v>
      </c>
      <c r="J42" s="11" t="s">
        <v>244</v>
      </c>
      <c r="M42" s="10" t="s">
        <v>126</v>
      </c>
      <c r="N42" s="10">
        <v>102107</v>
      </c>
      <c r="O42" s="10" t="s">
        <v>146</v>
      </c>
      <c r="P42" s="10" t="s">
        <v>147</v>
      </c>
      <c r="Q42" s="34">
        <v>39015</v>
      </c>
      <c r="R42" s="10" t="str">
        <f>VLOOKUP(N42,[1]Sheet1!$A$2:$J$404,10)</f>
        <v>FM</v>
      </c>
      <c r="AD42" s="27"/>
      <c r="AE42" s="27"/>
      <c r="AF42" s="27"/>
      <c r="AG42" s="27"/>
      <c r="AH42" s="27"/>
      <c r="AI42" s="27"/>
      <c r="AJ42" s="27"/>
      <c r="AK42" s="27"/>
      <c r="AL42" s="27"/>
      <c r="AM42" s="27"/>
      <c r="AN42" s="27"/>
      <c r="AO42" s="27"/>
      <c r="AP42" s="27"/>
      <c r="AQ42" s="27"/>
      <c r="AR42" s="27"/>
      <c r="AS42" s="27"/>
      <c r="AT42" s="27"/>
      <c r="AU42" s="27"/>
      <c r="AV42" s="27"/>
      <c r="AW42" s="27"/>
      <c r="AX42" s="27"/>
      <c r="AY42" s="27"/>
      <c r="AZ42" s="27"/>
      <c r="BA42" s="27"/>
      <c r="BB42" s="27"/>
      <c r="BC42" s="27"/>
      <c r="BD42" s="27"/>
      <c r="BE42" s="27"/>
      <c r="BF42" s="27"/>
      <c r="BG42" s="27"/>
      <c r="BH42" s="27"/>
      <c r="BI42" s="27"/>
      <c r="BJ42" s="27"/>
      <c r="BK42" s="27"/>
      <c r="BL42" s="27"/>
      <c r="BM42" s="27"/>
      <c r="BN42" s="27"/>
      <c r="BO42" s="27"/>
      <c r="BP42" s="27"/>
      <c r="BQ42" s="27"/>
      <c r="BR42" s="27"/>
      <c r="BS42" s="27"/>
      <c r="BT42" s="27"/>
      <c r="BU42" s="27"/>
      <c r="BV42" s="27"/>
      <c r="BW42" s="27"/>
      <c r="BX42" s="27"/>
      <c r="BY42" s="27"/>
      <c r="BZ42" s="27"/>
    </row>
    <row r="43" spans="1:78" s="10" customFormat="1" x14ac:dyDescent="0.3">
      <c r="A43" s="11">
        <v>71</v>
      </c>
      <c r="B43" s="12">
        <v>103140</v>
      </c>
      <c r="C43" s="13" t="s">
        <v>45</v>
      </c>
      <c r="D43" s="14" t="s">
        <v>10</v>
      </c>
      <c r="E43" s="14" t="s">
        <v>29</v>
      </c>
      <c r="F43" s="15" t="s">
        <v>73</v>
      </c>
      <c r="G43" s="16">
        <v>38891</v>
      </c>
      <c r="H43" s="14" t="s">
        <v>26</v>
      </c>
      <c r="I43" s="17">
        <v>38</v>
      </c>
      <c r="J43" s="11" t="s">
        <v>244</v>
      </c>
      <c r="M43" s="10" t="s">
        <v>126</v>
      </c>
      <c r="N43" s="10">
        <v>103140</v>
      </c>
      <c r="O43" s="10" t="s">
        <v>154</v>
      </c>
      <c r="P43" s="10" t="s">
        <v>155</v>
      </c>
      <c r="Q43" s="34">
        <v>38891</v>
      </c>
      <c r="R43" s="10" t="str">
        <f>VLOOKUP(N43,[1]Sheet1!$A$2:$J$404,10)</f>
        <v>FM</v>
      </c>
      <c r="AD43" s="27"/>
      <c r="AE43" s="27"/>
      <c r="AF43" s="27"/>
      <c r="AG43" s="27"/>
      <c r="AH43" s="27"/>
      <c r="AI43" s="27"/>
      <c r="AJ43" s="27"/>
      <c r="AK43" s="27"/>
      <c r="AL43" s="27"/>
      <c r="AM43" s="27"/>
      <c r="AN43" s="27"/>
      <c r="AO43" s="27"/>
      <c r="AP43" s="27"/>
      <c r="AQ43" s="27"/>
      <c r="AR43" s="27"/>
      <c r="AS43" s="27"/>
      <c r="AT43" s="27"/>
      <c r="AU43" s="27"/>
      <c r="AV43" s="27"/>
      <c r="AW43" s="27"/>
      <c r="AX43" s="27"/>
      <c r="AY43" s="27"/>
      <c r="AZ43" s="27"/>
      <c r="BA43" s="27"/>
      <c r="BB43" s="27"/>
      <c r="BC43" s="27"/>
      <c r="BD43" s="27"/>
      <c r="BE43" s="27"/>
      <c r="BF43" s="27"/>
      <c r="BG43" s="27"/>
      <c r="BH43" s="27"/>
      <c r="BI43" s="27"/>
      <c r="BJ43" s="27"/>
      <c r="BK43" s="27"/>
      <c r="BL43" s="27"/>
      <c r="BM43" s="27"/>
      <c r="BN43" s="27"/>
      <c r="BO43" s="27"/>
      <c r="BP43" s="27"/>
      <c r="BQ43" s="27"/>
      <c r="BR43" s="27"/>
      <c r="BS43" s="27"/>
      <c r="BT43" s="27"/>
      <c r="BU43" s="27"/>
      <c r="BV43" s="27"/>
      <c r="BW43" s="27"/>
      <c r="BX43" s="27"/>
      <c r="BY43" s="27"/>
      <c r="BZ43" s="27"/>
    </row>
    <row r="44" spans="1:78" s="10" customFormat="1" x14ac:dyDescent="0.3">
      <c r="A44" s="11">
        <v>69</v>
      </c>
      <c r="B44" s="12">
        <v>100149</v>
      </c>
      <c r="C44" s="13" t="s">
        <v>45</v>
      </c>
      <c r="D44" s="14" t="s">
        <v>10</v>
      </c>
      <c r="E44" s="14" t="s">
        <v>18</v>
      </c>
      <c r="F44" s="15" t="s">
        <v>70</v>
      </c>
      <c r="G44" s="16">
        <v>38542</v>
      </c>
      <c r="H44" s="13" t="s">
        <v>26</v>
      </c>
      <c r="I44" s="17">
        <v>38</v>
      </c>
      <c r="J44" s="11" t="s">
        <v>244</v>
      </c>
      <c r="M44" s="10" t="s">
        <v>126</v>
      </c>
      <c r="N44" s="10">
        <v>100149</v>
      </c>
      <c r="O44" s="10" t="s">
        <v>208</v>
      </c>
      <c r="P44" s="10" t="s">
        <v>210</v>
      </c>
      <c r="Q44" s="34">
        <v>38542</v>
      </c>
      <c r="R44" s="10" t="str">
        <f>VLOOKUP(N44,[1]Sheet1!$A$2:$J$404,10)</f>
        <v>FM</v>
      </c>
      <c r="AD44" s="27"/>
      <c r="AE44" s="27"/>
      <c r="AF44" s="27"/>
      <c r="AG44" s="27"/>
      <c r="AH44" s="27"/>
      <c r="AI44" s="27"/>
      <c r="AJ44" s="27"/>
      <c r="AK44" s="27"/>
      <c r="AL44" s="27"/>
      <c r="AM44" s="27"/>
      <c r="AN44" s="27"/>
      <c r="AO44" s="27"/>
      <c r="AP44" s="27"/>
      <c r="AQ44" s="27"/>
      <c r="AR44" s="27"/>
      <c r="AS44" s="27"/>
      <c r="AT44" s="27"/>
      <c r="AU44" s="27"/>
      <c r="AV44" s="27"/>
      <c r="AW44" s="27"/>
      <c r="AX44" s="27"/>
      <c r="AY44" s="27"/>
      <c r="AZ44" s="27"/>
      <c r="BA44" s="27"/>
      <c r="BB44" s="27"/>
      <c r="BC44" s="27"/>
      <c r="BD44" s="27"/>
      <c r="BE44" s="27"/>
      <c r="BF44" s="27"/>
      <c r="BG44" s="27"/>
      <c r="BH44" s="27"/>
      <c r="BI44" s="27"/>
      <c r="BJ44" s="27"/>
      <c r="BK44" s="27"/>
      <c r="BL44" s="27"/>
      <c r="BM44" s="27"/>
      <c r="BN44" s="27"/>
      <c r="BO44" s="27"/>
      <c r="BP44" s="27"/>
      <c r="BQ44" s="27"/>
      <c r="BR44" s="27"/>
      <c r="BS44" s="27"/>
      <c r="BT44" s="27"/>
      <c r="BU44" s="27"/>
      <c r="BV44" s="27"/>
      <c r="BW44" s="27"/>
      <c r="BX44" s="27"/>
      <c r="BY44" s="27"/>
      <c r="BZ44" s="27"/>
    </row>
    <row r="45" spans="1:78" s="10" customFormat="1" x14ac:dyDescent="0.3">
      <c r="A45" s="11">
        <v>72</v>
      </c>
      <c r="B45" s="12">
        <v>22855</v>
      </c>
      <c r="C45" s="13" t="s">
        <v>45</v>
      </c>
      <c r="D45" s="14" t="s">
        <v>10</v>
      </c>
      <c r="E45" s="14" t="s">
        <v>27</v>
      </c>
      <c r="F45" s="15" t="s">
        <v>78</v>
      </c>
      <c r="G45" s="16">
        <v>38937</v>
      </c>
      <c r="H45" s="13" t="s">
        <v>26</v>
      </c>
      <c r="I45" s="17">
        <v>42</v>
      </c>
      <c r="J45" s="11" t="s">
        <v>244</v>
      </c>
      <c r="M45" s="10" t="s">
        <v>126</v>
      </c>
      <c r="N45" s="10">
        <v>22855</v>
      </c>
      <c r="O45" s="10" t="s">
        <v>133</v>
      </c>
      <c r="P45" s="10" t="s">
        <v>134</v>
      </c>
      <c r="Q45" s="34">
        <v>38937</v>
      </c>
      <c r="R45" s="10" t="str">
        <f>VLOOKUP(N45,[1]Sheet1!$A$2:$J$404,10)</f>
        <v>FM</v>
      </c>
      <c r="AD45" s="27"/>
      <c r="AE45" s="27"/>
      <c r="AF45" s="27"/>
      <c r="AG45" s="27"/>
      <c r="AH45" s="27"/>
      <c r="AI45" s="27"/>
      <c r="AJ45" s="27"/>
      <c r="AK45" s="27"/>
      <c r="AL45" s="27"/>
      <c r="AM45" s="27"/>
      <c r="AN45" s="27"/>
      <c r="AO45" s="27"/>
      <c r="AP45" s="27"/>
      <c r="AQ45" s="27"/>
      <c r="AR45" s="27"/>
      <c r="AS45" s="27"/>
      <c r="AT45" s="27"/>
      <c r="AU45" s="27"/>
      <c r="AV45" s="27"/>
      <c r="AW45" s="27"/>
      <c r="AX45" s="27"/>
      <c r="AY45" s="27"/>
      <c r="AZ45" s="27"/>
      <c r="BA45" s="27"/>
      <c r="BB45" s="27"/>
      <c r="BC45" s="27"/>
      <c r="BD45" s="27"/>
      <c r="BE45" s="27"/>
      <c r="BF45" s="27"/>
      <c r="BG45" s="27"/>
      <c r="BH45" s="27"/>
      <c r="BI45" s="27"/>
      <c r="BJ45" s="27"/>
      <c r="BK45" s="27"/>
      <c r="BL45" s="27"/>
      <c r="BM45" s="27"/>
      <c r="BN45" s="27"/>
      <c r="BO45" s="27"/>
      <c r="BP45" s="27"/>
      <c r="BQ45" s="27"/>
      <c r="BR45" s="27"/>
      <c r="BS45" s="27"/>
      <c r="BT45" s="27"/>
      <c r="BU45" s="27"/>
      <c r="BV45" s="27"/>
      <c r="BW45" s="27"/>
      <c r="BX45" s="27"/>
      <c r="BY45" s="27"/>
      <c r="BZ45" s="27"/>
    </row>
    <row r="46" spans="1:78" s="10" customFormat="1" x14ac:dyDescent="0.3">
      <c r="A46" s="11">
        <v>77</v>
      </c>
      <c r="B46" s="12">
        <v>20434</v>
      </c>
      <c r="C46" s="13" t="s">
        <v>45</v>
      </c>
      <c r="D46" s="14" t="s">
        <v>10</v>
      </c>
      <c r="E46" s="14" t="s">
        <v>14</v>
      </c>
      <c r="F46" s="15" t="s">
        <v>74</v>
      </c>
      <c r="G46" s="16">
        <v>38847</v>
      </c>
      <c r="H46" s="13" t="s">
        <v>26</v>
      </c>
      <c r="I46" s="17">
        <v>46</v>
      </c>
      <c r="J46" s="11" t="s">
        <v>244</v>
      </c>
      <c r="M46" s="10" t="s">
        <v>126</v>
      </c>
      <c r="N46" s="10">
        <v>20434</v>
      </c>
      <c r="O46" s="10" t="s">
        <v>186</v>
      </c>
      <c r="P46" s="10" t="s">
        <v>187</v>
      </c>
      <c r="Q46" s="34">
        <v>38847</v>
      </c>
      <c r="R46" s="10" t="str">
        <f>VLOOKUP(N46,[1]Sheet1!$A$2:$J$404,10)</f>
        <v>FM</v>
      </c>
      <c r="AD46" s="27"/>
      <c r="AE46" s="27"/>
      <c r="AF46" s="27"/>
      <c r="AG46" s="27"/>
      <c r="AH46" s="27"/>
      <c r="AI46" s="27"/>
      <c r="AJ46" s="27"/>
      <c r="AK46" s="27"/>
      <c r="AL46" s="27"/>
      <c r="AM46" s="27"/>
      <c r="AN46" s="27"/>
      <c r="AO46" s="27"/>
      <c r="AP46" s="27"/>
      <c r="AQ46" s="27"/>
      <c r="AR46" s="27"/>
      <c r="AS46" s="27"/>
      <c r="AT46" s="27"/>
      <c r="AU46" s="27"/>
      <c r="AV46" s="27"/>
      <c r="AW46" s="27"/>
      <c r="AX46" s="27"/>
      <c r="AY46" s="27"/>
      <c r="AZ46" s="27"/>
      <c r="BA46" s="27"/>
      <c r="BB46" s="27"/>
      <c r="BC46" s="27"/>
      <c r="BD46" s="27"/>
      <c r="BE46" s="27"/>
      <c r="BF46" s="27"/>
      <c r="BG46" s="27"/>
      <c r="BH46" s="27"/>
      <c r="BI46" s="27"/>
      <c r="BJ46" s="27"/>
      <c r="BK46" s="27"/>
      <c r="BL46" s="27"/>
      <c r="BM46" s="27"/>
      <c r="BN46" s="27"/>
      <c r="BO46" s="27"/>
      <c r="BP46" s="27"/>
      <c r="BQ46" s="27"/>
      <c r="BR46" s="27"/>
      <c r="BS46" s="27"/>
      <c r="BT46" s="27"/>
      <c r="BU46" s="27"/>
      <c r="BV46" s="27"/>
      <c r="BW46" s="27"/>
      <c r="BX46" s="27"/>
      <c r="BY46" s="27"/>
      <c r="BZ46" s="27"/>
    </row>
    <row r="47" spans="1:78" s="10" customFormat="1" x14ac:dyDescent="0.3">
      <c r="A47" s="11">
        <v>76</v>
      </c>
      <c r="B47" s="12">
        <v>100133</v>
      </c>
      <c r="C47" s="13" t="s">
        <v>45</v>
      </c>
      <c r="D47" s="14" t="s">
        <v>10</v>
      </c>
      <c r="E47" s="13" t="s">
        <v>20</v>
      </c>
      <c r="F47" s="15" t="s">
        <v>75</v>
      </c>
      <c r="G47" s="16">
        <v>38359</v>
      </c>
      <c r="H47" s="13" t="s">
        <v>26</v>
      </c>
      <c r="I47" s="17">
        <v>46</v>
      </c>
      <c r="J47" s="11" t="s">
        <v>244</v>
      </c>
      <c r="M47" s="10" t="s">
        <v>126</v>
      </c>
      <c r="N47" s="10">
        <v>100133</v>
      </c>
      <c r="O47" s="10" t="s">
        <v>216</v>
      </c>
      <c r="P47" s="10" t="s">
        <v>217</v>
      </c>
      <c r="Q47" s="34">
        <v>38359</v>
      </c>
      <c r="R47" s="10" t="str">
        <f>VLOOKUP(N47,[1]Sheet1!$A$2:$J$404,10)</f>
        <v>FM</v>
      </c>
      <c r="AD47" s="27"/>
      <c r="AE47" s="27"/>
      <c r="AF47" s="27"/>
      <c r="AG47" s="27"/>
      <c r="AH47" s="27"/>
      <c r="AI47" s="27"/>
      <c r="AJ47" s="27"/>
      <c r="AK47" s="27"/>
      <c r="AL47" s="27"/>
      <c r="AM47" s="27"/>
      <c r="AN47" s="27"/>
      <c r="AO47" s="27"/>
      <c r="AP47" s="27"/>
      <c r="AQ47" s="27"/>
      <c r="AR47" s="27"/>
      <c r="AS47" s="27"/>
      <c r="AT47" s="27"/>
      <c r="AU47" s="27"/>
      <c r="AV47" s="27"/>
      <c r="AW47" s="27"/>
      <c r="AX47" s="27"/>
      <c r="AY47" s="27"/>
      <c r="AZ47" s="27"/>
      <c r="BA47" s="27"/>
      <c r="BB47" s="27"/>
      <c r="BC47" s="27"/>
      <c r="BD47" s="27"/>
      <c r="BE47" s="27"/>
      <c r="BF47" s="27"/>
      <c r="BG47" s="27"/>
      <c r="BH47" s="27"/>
      <c r="BI47" s="27"/>
      <c r="BJ47" s="27"/>
      <c r="BK47" s="27"/>
      <c r="BL47" s="27"/>
      <c r="BM47" s="27"/>
      <c r="BN47" s="27"/>
      <c r="BO47" s="27"/>
      <c r="BP47" s="27"/>
      <c r="BQ47" s="27"/>
      <c r="BR47" s="27"/>
      <c r="BS47" s="27"/>
      <c r="BT47" s="27"/>
      <c r="BU47" s="27"/>
      <c r="BV47" s="27"/>
      <c r="BW47" s="27"/>
      <c r="BX47" s="27"/>
      <c r="BY47" s="27"/>
      <c r="BZ47" s="27"/>
    </row>
    <row r="48" spans="1:78" s="10" customFormat="1" x14ac:dyDescent="0.3">
      <c r="A48" s="11">
        <v>80</v>
      </c>
      <c r="B48" s="12">
        <v>102196</v>
      </c>
      <c r="C48" s="13" t="s">
        <v>45</v>
      </c>
      <c r="D48" s="14" t="s">
        <v>10</v>
      </c>
      <c r="E48" s="14" t="s">
        <v>29</v>
      </c>
      <c r="F48" s="15" t="s">
        <v>80</v>
      </c>
      <c r="G48" s="16">
        <v>38904</v>
      </c>
      <c r="H48" s="13" t="s">
        <v>26</v>
      </c>
      <c r="I48" s="17">
        <v>50</v>
      </c>
      <c r="J48" s="11" t="s">
        <v>244</v>
      </c>
      <c r="M48" s="10" t="s">
        <v>126</v>
      </c>
      <c r="N48" s="10">
        <v>102196</v>
      </c>
      <c r="O48" s="10" t="s">
        <v>157</v>
      </c>
      <c r="P48" s="10" t="s">
        <v>158</v>
      </c>
      <c r="Q48" s="34">
        <v>38904</v>
      </c>
      <c r="R48" s="10" t="str">
        <f>VLOOKUP(N48,[1]Sheet1!$A$2:$J$404,10)</f>
        <v>FM</v>
      </c>
      <c r="AD48" s="27"/>
      <c r="AE48" s="27"/>
      <c r="AF48" s="27"/>
      <c r="AG48" s="27"/>
      <c r="AH48" s="27"/>
      <c r="AI48" s="27"/>
      <c r="AJ48" s="27"/>
      <c r="AK48" s="27"/>
      <c r="AL48" s="27"/>
      <c r="AM48" s="27"/>
      <c r="AN48" s="27"/>
      <c r="AO48" s="27"/>
      <c r="AP48" s="27"/>
      <c r="AQ48" s="27"/>
      <c r="AR48" s="27"/>
      <c r="AS48" s="27"/>
      <c r="AT48" s="27"/>
      <c r="AU48" s="27"/>
      <c r="AV48" s="27"/>
      <c r="AW48" s="27"/>
      <c r="AX48" s="27"/>
      <c r="AY48" s="27"/>
      <c r="AZ48" s="27"/>
      <c r="BA48" s="27"/>
      <c r="BB48" s="27"/>
      <c r="BC48" s="27"/>
      <c r="BD48" s="27"/>
      <c r="BE48" s="27"/>
      <c r="BF48" s="27"/>
      <c r="BG48" s="27"/>
      <c r="BH48" s="27"/>
      <c r="BI48" s="27"/>
      <c r="BJ48" s="27"/>
      <c r="BK48" s="27"/>
      <c r="BL48" s="27"/>
      <c r="BM48" s="27"/>
      <c r="BN48" s="27"/>
      <c r="BO48" s="27"/>
      <c r="BP48" s="27"/>
      <c r="BQ48" s="27"/>
      <c r="BR48" s="27"/>
      <c r="BS48" s="27"/>
      <c r="BT48" s="27"/>
      <c r="BU48" s="27"/>
      <c r="BV48" s="27"/>
      <c r="BW48" s="27"/>
      <c r="BX48" s="27"/>
      <c r="BY48" s="27"/>
      <c r="BZ48" s="27"/>
    </row>
    <row r="49" spans="1:78" s="10" customFormat="1" x14ac:dyDescent="0.3">
      <c r="A49" s="11">
        <v>81</v>
      </c>
      <c r="B49" s="12">
        <v>105285</v>
      </c>
      <c r="C49" s="13" t="s">
        <v>45</v>
      </c>
      <c r="D49" s="14" t="s">
        <v>8</v>
      </c>
      <c r="E49" s="14" t="s">
        <v>27</v>
      </c>
      <c r="F49" s="15" t="s">
        <v>72</v>
      </c>
      <c r="G49" s="16">
        <v>38818</v>
      </c>
      <c r="H49" s="13" t="s">
        <v>26</v>
      </c>
      <c r="I49" s="17">
        <v>55</v>
      </c>
      <c r="J49" s="11" t="s">
        <v>244</v>
      </c>
      <c r="M49" s="10" t="s">
        <v>126</v>
      </c>
      <c r="N49" s="10">
        <v>105285</v>
      </c>
      <c r="O49" s="10" t="s">
        <v>135</v>
      </c>
      <c r="P49" s="10" t="s">
        <v>136</v>
      </c>
      <c r="Q49" s="34">
        <v>38818</v>
      </c>
      <c r="R49" s="10" t="str">
        <f>VLOOKUP(N49,[1]Sheet1!$A$2:$J$404,10)</f>
        <v>AFM</v>
      </c>
      <c r="AD49" s="27"/>
      <c r="AE49" s="27"/>
      <c r="AF49" s="27"/>
      <c r="AG49" s="27"/>
      <c r="AH49" s="27"/>
      <c r="AI49" s="27"/>
      <c r="AJ49" s="27"/>
      <c r="AK49" s="27"/>
      <c r="AL49" s="27"/>
      <c r="AM49" s="27"/>
      <c r="AN49" s="27"/>
      <c r="AO49" s="27"/>
      <c r="AP49" s="27"/>
      <c r="AQ49" s="27"/>
      <c r="AR49" s="27"/>
      <c r="AS49" s="27"/>
      <c r="AT49" s="27"/>
      <c r="AU49" s="27"/>
      <c r="AV49" s="27"/>
      <c r="AW49" s="27"/>
      <c r="AX49" s="27"/>
      <c r="AY49" s="27"/>
      <c r="AZ49" s="27"/>
      <c r="BA49" s="27"/>
      <c r="BB49" s="27"/>
      <c r="BC49" s="27"/>
      <c r="BD49" s="27"/>
      <c r="BE49" s="27"/>
      <c r="BF49" s="27"/>
      <c r="BG49" s="27"/>
      <c r="BH49" s="27"/>
      <c r="BI49" s="27"/>
      <c r="BJ49" s="27"/>
      <c r="BK49" s="27"/>
      <c r="BL49" s="27"/>
      <c r="BM49" s="27"/>
      <c r="BN49" s="27"/>
      <c r="BO49" s="27"/>
      <c r="BP49" s="27"/>
      <c r="BQ49" s="27"/>
      <c r="BR49" s="27"/>
      <c r="BS49" s="27"/>
      <c r="BT49" s="27"/>
      <c r="BU49" s="27"/>
      <c r="BV49" s="27"/>
      <c r="BW49" s="27"/>
      <c r="BX49" s="27"/>
      <c r="BY49" s="27"/>
      <c r="BZ49" s="27"/>
    </row>
    <row r="50" spans="1:78" s="10" customFormat="1" x14ac:dyDescent="0.3">
      <c r="A50" s="11">
        <v>83</v>
      </c>
      <c r="B50" s="12">
        <v>20403</v>
      </c>
      <c r="C50" s="13" t="s">
        <v>45</v>
      </c>
      <c r="D50" s="14" t="s">
        <v>10</v>
      </c>
      <c r="E50" s="14" t="s">
        <v>14</v>
      </c>
      <c r="F50" s="15" t="s">
        <v>77</v>
      </c>
      <c r="G50" s="16">
        <v>38651</v>
      </c>
      <c r="H50" s="13" t="s">
        <v>26</v>
      </c>
      <c r="I50" s="17">
        <v>55</v>
      </c>
      <c r="J50" s="11" t="s">
        <v>244</v>
      </c>
      <c r="M50" s="10" t="s">
        <v>126</v>
      </c>
      <c r="N50" s="10">
        <v>20403</v>
      </c>
      <c r="O50" s="10" t="s">
        <v>180</v>
      </c>
      <c r="P50" s="10" t="s">
        <v>188</v>
      </c>
      <c r="Q50" s="34">
        <v>38651</v>
      </c>
      <c r="R50" s="10" t="str">
        <f>VLOOKUP(N50,[1]Sheet1!$A$2:$J$404,10)</f>
        <v>FM</v>
      </c>
      <c r="AD50" s="27"/>
      <c r="AE50" s="27"/>
      <c r="AF50" s="27"/>
      <c r="AG50" s="27"/>
      <c r="AH50" s="27"/>
      <c r="AI50" s="27"/>
      <c r="AJ50" s="27"/>
      <c r="AK50" s="27"/>
      <c r="AL50" s="27"/>
      <c r="AM50" s="27"/>
      <c r="AN50" s="27"/>
      <c r="AO50" s="27"/>
      <c r="AP50" s="27"/>
      <c r="AQ50" s="27"/>
      <c r="AR50" s="27"/>
      <c r="AS50" s="27"/>
      <c r="AT50" s="27"/>
      <c r="AU50" s="27"/>
      <c r="AV50" s="27"/>
      <c r="AW50" s="27"/>
      <c r="AX50" s="27"/>
      <c r="AY50" s="27"/>
      <c r="AZ50" s="27"/>
      <c r="BA50" s="27"/>
      <c r="BB50" s="27"/>
      <c r="BC50" s="27"/>
      <c r="BD50" s="27"/>
      <c r="BE50" s="27"/>
      <c r="BF50" s="27"/>
      <c r="BG50" s="27"/>
      <c r="BH50" s="27"/>
      <c r="BI50" s="27"/>
      <c r="BJ50" s="27"/>
      <c r="BK50" s="27"/>
      <c r="BL50" s="27"/>
      <c r="BM50" s="27"/>
      <c r="BN50" s="27"/>
      <c r="BO50" s="27"/>
      <c r="BP50" s="27"/>
      <c r="BQ50" s="27"/>
      <c r="BR50" s="27"/>
      <c r="BS50" s="27"/>
      <c r="BT50" s="27"/>
      <c r="BU50" s="27"/>
      <c r="BV50" s="27"/>
      <c r="BW50" s="27"/>
      <c r="BX50" s="27"/>
      <c r="BY50" s="27"/>
      <c r="BZ50" s="27"/>
    </row>
    <row r="51" spans="1:78" s="10" customFormat="1" x14ac:dyDescent="0.3">
      <c r="A51" s="11">
        <v>87</v>
      </c>
      <c r="B51" s="12">
        <v>102977</v>
      </c>
      <c r="C51" s="13" t="s">
        <v>45</v>
      </c>
      <c r="D51" s="14" t="s">
        <v>10</v>
      </c>
      <c r="E51" s="13" t="s">
        <v>18</v>
      </c>
      <c r="F51" s="15" t="s">
        <v>71</v>
      </c>
      <c r="G51" s="16">
        <v>38985</v>
      </c>
      <c r="H51" s="13" t="s">
        <v>26</v>
      </c>
      <c r="I51" s="17">
        <v>66</v>
      </c>
      <c r="J51" s="11" t="s">
        <v>244</v>
      </c>
      <c r="M51" s="10" t="s">
        <v>126</v>
      </c>
      <c r="N51" s="10">
        <v>102977</v>
      </c>
      <c r="O51" s="10" t="s">
        <v>211</v>
      </c>
      <c r="P51" s="10" t="s">
        <v>212</v>
      </c>
      <c r="Q51" s="34">
        <v>38985</v>
      </c>
      <c r="R51" s="10" t="str">
        <f>VLOOKUP(N51,[1]Sheet1!$A$2:$J$404,10)</f>
        <v>FM</v>
      </c>
      <c r="AD51" s="27"/>
      <c r="AE51" s="27"/>
      <c r="AF51" s="27"/>
      <c r="AG51" s="27"/>
      <c r="AH51" s="27"/>
      <c r="AI51" s="27"/>
      <c r="AJ51" s="27"/>
      <c r="AK51" s="27"/>
      <c r="AL51" s="27"/>
      <c r="AM51" s="27"/>
      <c r="AN51" s="27"/>
      <c r="AO51" s="27"/>
      <c r="AP51" s="27"/>
      <c r="AQ51" s="27"/>
      <c r="AR51" s="27"/>
      <c r="AS51" s="27"/>
      <c r="AT51" s="27"/>
      <c r="AU51" s="27"/>
      <c r="AV51" s="27"/>
      <c r="AW51" s="27"/>
      <c r="AX51" s="27"/>
      <c r="AY51" s="27"/>
      <c r="AZ51" s="27"/>
      <c r="BA51" s="27"/>
      <c r="BB51" s="27"/>
      <c r="BC51" s="27"/>
      <c r="BD51" s="27"/>
      <c r="BE51" s="27"/>
      <c r="BF51" s="27"/>
      <c r="BG51" s="27"/>
      <c r="BH51" s="27"/>
      <c r="BI51" s="27"/>
      <c r="BJ51" s="27"/>
      <c r="BK51" s="27"/>
      <c r="BL51" s="27"/>
      <c r="BM51" s="27"/>
      <c r="BN51" s="27"/>
      <c r="BO51" s="27"/>
      <c r="BP51" s="27"/>
      <c r="BQ51" s="27"/>
      <c r="BR51" s="27"/>
      <c r="BS51" s="27"/>
      <c r="BT51" s="27"/>
      <c r="BU51" s="27"/>
      <c r="BV51" s="27"/>
      <c r="BW51" s="27"/>
      <c r="BX51" s="27"/>
      <c r="BY51" s="27"/>
      <c r="BZ51" s="27"/>
    </row>
    <row r="52" spans="1:78" s="10" customFormat="1" x14ac:dyDescent="0.3">
      <c r="A52" s="11">
        <v>93</v>
      </c>
      <c r="B52" s="12">
        <v>105570</v>
      </c>
      <c r="C52" s="13" t="s">
        <v>45</v>
      </c>
      <c r="D52" s="14" t="s">
        <v>8</v>
      </c>
      <c r="E52" s="14" t="s">
        <v>29</v>
      </c>
      <c r="F52" s="15" t="s">
        <v>82</v>
      </c>
      <c r="G52" s="16">
        <v>37550</v>
      </c>
      <c r="H52" s="13" t="s">
        <v>34</v>
      </c>
      <c r="I52" s="17">
        <v>46</v>
      </c>
      <c r="J52" s="11" t="s">
        <v>244</v>
      </c>
      <c r="M52" s="10" t="s">
        <v>126</v>
      </c>
      <c r="N52" s="10">
        <v>105570</v>
      </c>
      <c r="O52" s="10" t="s">
        <v>167</v>
      </c>
      <c r="P52" s="10" t="s">
        <v>168</v>
      </c>
      <c r="Q52" s="34">
        <v>37550</v>
      </c>
      <c r="R52" s="10" t="str">
        <f>VLOOKUP(N52,[1]Sheet1!$A$2:$J$404,10)</f>
        <v>AFM</v>
      </c>
      <c r="AD52" s="27"/>
      <c r="AE52" s="27"/>
      <c r="AF52" s="27"/>
      <c r="AG52" s="27"/>
      <c r="AH52" s="27"/>
      <c r="AI52" s="27"/>
      <c r="AJ52" s="27"/>
      <c r="AK52" s="27"/>
      <c r="AL52" s="27"/>
      <c r="AM52" s="27"/>
      <c r="AN52" s="27"/>
      <c r="AO52" s="27"/>
      <c r="AP52" s="27"/>
      <c r="AQ52" s="27"/>
      <c r="AR52" s="27"/>
      <c r="AS52" s="27"/>
      <c r="AT52" s="27"/>
      <c r="AU52" s="27"/>
      <c r="AV52" s="27"/>
      <c r="AW52" s="27"/>
      <c r="AX52" s="27"/>
      <c r="AY52" s="27"/>
      <c r="AZ52" s="27"/>
      <c r="BA52" s="27"/>
      <c r="BB52" s="27"/>
      <c r="BC52" s="27"/>
      <c r="BD52" s="27"/>
      <c r="BE52" s="27"/>
      <c r="BF52" s="27"/>
      <c r="BG52" s="27"/>
      <c r="BH52" s="27"/>
      <c r="BI52" s="27"/>
      <c r="BJ52" s="27"/>
      <c r="BK52" s="27"/>
      <c r="BL52" s="27"/>
      <c r="BM52" s="27"/>
      <c r="BN52" s="27"/>
      <c r="BO52" s="27"/>
      <c r="BP52" s="27"/>
      <c r="BQ52" s="27"/>
      <c r="BR52" s="27"/>
      <c r="BS52" s="27"/>
      <c r="BT52" s="27"/>
      <c r="BU52" s="27"/>
      <c r="BV52" s="27"/>
      <c r="BW52" s="27"/>
      <c r="BX52" s="27"/>
      <c r="BY52" s="27"/>
      <c r="BZ52" s="27"/>
    </row>
    <row r="53" spans="1:78" s="10" customFormat="1" x14ac:dyDescent="0.3">
      <c r="A53" s="11">
        <v>95</v>
      </c>
      <c r="B53" s="12">
        <v>19532</v>
      </c>
      <c r="C53" s="13" t="s">
        <v>45</v>
      </c>
      <c r="D53" s="14" t="s">
        <v>10</v>
      </c>
      <c r="E53" s="14" t="s">
        <v>29</v>
      </c>
      <c r="F53" s="15" t="s">
        <v>83</v>
      </c>
      <c r="G53" s="16">
        <v>37893</v>
      </c>
      <c r="H53" s="13" t="s">
        <v>34</v>
      </c>
      <c r="I53" s="17">
        <v>66</v>
      </c>
      <c r="J53" s="11" t="s">
        <v>244</v>
      </c>
      <c r="M53" s="10" t="s">
        <v>126</v>
      </c>
      <c r="N53" s="10">
        <v>19532</v>
      </c>
      <c r="O53" s="10" t="s">
        <v>159</v>
      </c>
      <c r="P53" s="10" t="s">
        <v>161</v>
      </c>
      <c r="Q53" s="34">
        <v>37893</v>
      </c>
      <c r="R53" s="10" t="str">
        <f>VLOOKUP(N53,[1]Sheet1!$A$2:$J$404,10)</f>
        <v>FM</v>
      </c>
      <c r="AD53" s="27"/>
      <c r="AE53" s="27"/>
      <c r="AF53" s="27"/>
      <c r="AG53" s="27"/>
      <c r="AH53" s="27"/>
      <c r="AI53" s="27"/>
      <c r="AJ53" s="27"/>
      <c r="AK53" s="27"/>
      <c r="AL53" s="27"/>
      <c r="AM53" s="27"/>
      <c r="AN53" s="27"/>
      <c r="AO53" s="27"/>
      <c r="AP53" s="27"/>
      <c r="AQ53" s="27"/>
      <c r="AR53" s="27"/>
      <c r="AS53" s="27"/>
      <c r="AT53" s="27"/>
      <c r="AU53" s="27"/>
      <c r="AV53" s="27"/>
      <c r="AW53" s="27"/>
      <c r="AX53" s="27"/>
      <c r="AY53" s="27"/>
      <c r="AZ53" s="27"/>
      <c r="BA53" s="27"/>
      <c r="BB53" s="27"/>
      <c r="BC53" s="27"/>
      <c r="BD53" s="27"/>
      <c r="BE53" s="27"/>
      <c r="BF53" s="27"/>
      <c r="BG53" s="27"/>
      <c r="BH53" s="27"/>
      <c r="BI53" s="27"/>
      <c r="BJ53" s="27"/>
      <c r="BK53" s="27"/>
      <c r="BL53" s="27"/>
      <c r="BM53" s="27"/>
      <c r="BN53" s="27"/>
      <c r="BO53" s="27"/>
      <c r="BP53" s="27"/>
      <c r="BQ53" s="27"/>
      <c r="BR53" s="27"/>
      <c r="BS53" s="27"/>
      <c r="BT53" s="27"/>
      <c r="BU53" s="27"/>
      <c r="BV53" s="27"/>
      <c r="BW53" s="27"/>
      <c r="BX53" s="27"/>
      <c r="BY53" s="27"/>
      <c r="BZ53" s="27"/>
    </row>
    <row r="54" spans="1:78" s="10" customFormat="1" x14ac:dyDescent="0.3">
      <c r="A54" s="11">
        <v>104</v>
      </c>
      <c r="B54" s="12">
        <v>22031</v>
      </c>
      <c r="C54" s="13" t="s">
        <v>45</v>
      </c>
      <c r="D54" s="14" t="s">
        <v>10</v>
      </c>
      <c r="E54" s="14" t="s">
        <v>11</v>
      </c>
      <c r="F54" s="15" t="s">
        <v>84</v>
      </c>
      <c r="G54" s="16">
        <v>36916</v>
      </c>
      <c r="H54" s="13" t="s">
        <v>37</v>
      </c>
      <c r="I54" s="17">
        <v>55</v>
      </c>
      <c r="J54" s="11" t="s">
        <v>244</v>
      </c>
      <c r="M54" s="10" t="s">
        <v>126</v>
      </c>
      <c r="N54" s="10">
        <v>22031</v>
      </c>
      <c r="O54" s="10" t="s">
        <v>202</v>
      </c>
      <c r="P54" s="10" t="s">
        <v>203</v>
      </c>
      <c r="Q54" s="34">
        <v>36916</v>
      </c>
      <c r="R54" s="10" t="str">
        <f>VLOOKUP(N54,[1]Sheet1!$A$2:$J$404,10)</f>
        <v>FM</v>
      </c>
      <c r="AD54" s="27"/>
      <c r="AE54" s="27"/>
      <c r="AF54" s="27"/>
      <c r="AG54" s="27"/>
      <c r="AH54" s="27"/>
      <c r="AI54" s="27"/>
      <c r="AJ54" s="27"/>
      <c r="AK54" s="27"/>
      <c r="AL54" s="27"/>
      <c r="AM54" s="27"/>
      <c r="AN54" s="27"/>
      <c r="AO54" s="27"/>
      <c r="AP54" s="27"/>
      <c r="AQ54" s="27"/>
      <c r="AR54" s="27"/>
      <c r="AS54" s="27"/>
      <c r="AT54" s="27"/>
      <c r="AU54" s="27"/>
      <c r="AV54" s="27"/>
      <c r="AW54" s="27"/>
      <c r="AX54" s="27"/>
      <c r="AY54" s="27"/>
      <c r="AZ54" s="27"/>
      <c r="BA54" s="27"/>
      <c r="BB54" s="27"/>
      <c r="BC54" s="27"/>
      <c r="BD54" s="27"/>
      <c r="BE54" s="27"/>
      <c r="BF54" s="27"/>
      <c r="BG54" s="27"/>
      <c r="BH54" s="27"/>
      <c r="BI54" s="27"/>
      <c r="BJ54" s="27"/>
      <c r="BK54" s="27"/>
      <c r="BL54" s="27"/>
      <c r="BM54" s="27"/>
      <c r="BN54" s="27"/>
      <c r="BO54" s="27"/>
      <c r="BP54" s="27"/>
      <c r="BQ54" s="27"/>
      <c r="BR54" s="27"/>
      <c r="BS54" s="27"/>
      <c r="BT54" s="27"/>
      <c r="BU54" s="27"/>
      <c r="BV54" s="27"/>
      <c r="BW54" s="27"/>
      <c r="BX54" s="27"/>
      <c r="BY54" s="27"/>
      <c r="BZ54" s="27"/>
    </row>
    <row r="55" spans="1:78" s="10" customFormat="1" x14ac:dyDescent="0.3">
      <c r="A55" s="11">
        <v>103</v>
      </c>
      <c r="B55" s="12">
        <v>100122</v>
      </c>
      <c r="C55" s="13" t="s">
        <v>45</v>
      </c>
      <c r="D55" s="14" t="s">
        <v>8</v>
      </c>
      <c r="E55" s="14" t="s">
        <v>20</v>
      </c>
      <c r="F55" s="15" t="s">
        <v>85</v>
      </c>
      <c r="G55" s="16">
        <v>37228</v>
      </c>
      <c r="H55" s="13" t="s">
        <v>37</v>
      </c>
      <c r="I55" s="17">
        <v>55</v>
      </c>
      <c r="J55" s="11" t="s">
        <v>244</v>
      </c>
      <c r="M55" s="10" t="s">
        <v>126</v>
      </c>
      <c r="N55" s="10">
        <v>100122</v>
      </c>
      <c r="O55" s="10" t="s">
        <v>219</v>
      </c>
      <c r="P55" s="10" t="s">
        <v>220</v>
      </c>
      <c r="Q55" s="34">
        <v>37228</v>
      </c>
      <c r="R55" s="10" t="str">
        <f>VLOOKUP(N55,[1]Sheet1!$A$2:$J$404,10)</f>
        <v>AFM</v>
      </c>
      <c r="AD55" s="27"/>
      <c r="AE55" s="27"/>
      <c r="AF55" s="27"/>
      <c r="AG55" s="27"/>
      <c r="AH55" s="27"/>
      <c r="AI55" s="27"/>
      <c r="AJ55" s="27"/>
      <c r="AK55" s="27"/>
      <c r="AL55" s="27"/>
      <c r="AM55" s="27"/>
      <c r="AN55" s="27"/>
      <c r="AO55" s="27"/>
      <c r="AP55" s="27"/>
      <c r="AQ55" s="27"/>
      <c r="AR55" s="27"/>
      <c r="AS55" s="27"/>
      <c r="AT55" s="27"/>
      <c r="AU55" s="27"/>
      <c r="AV55" s="27"/>
      <c r="AW55" s="27"/>
      <c r="AX55" s="27"/>
      <c r="AY55" s="27"/>
      <c r="AZ55" s="27"/>
      <c r="BA55" s="27"/>
      <c r="BB55" s="27"/>
      <c r="BC55" s="27"/>
      <c r="BD55" s="27"/>
      <c r="BE55" s="27"/>
      <c r="BF55" s="27"/>
      <c r="BG55" s="27"/>
      <c r="BH55" s="27"/>
      <c r="BI55" s="27"/>
      <c r="BJ55" s="27"/>
      <c r="BK55" s="27"/>
      <c r="BL55" s="27"/>
      <c r="BM55" s="27"/>
      <c r="BN55" s="27"/>
      <c r="BO55" s="27"/>
      <c r="BP55" s="27"/>
      <c r="BQ55" s="27"/>
      <c r="BR55" s="27"/>
      <c r="BS55" s="27"/>
      <c r="BT55" s="27"/>
      <c r="BU55" s="27"/>
      <c r="BV55" s="27"/>
      <c r="BW55" s="27"/>
      <c r="BX55" s="27"/>
      <c r="BY55" s="27"/>
      <c r="BZ55" s="27"/>
    </row>
    <row r="56" spans="1:78" s="27" customFormat="1" x14ac:dyDescent="0.3">
      <c r="A56" s="11">
        <v>105</v>
      </c>
      <c r="B56" s="12">
        <v>16945</v>
      </c>
      <c r="C56" s="13" t="s">
        <v>45</v>
      </c>
      <c r="D56" s="14" t="s">
        <v>10</v>
      </c>
      <c r="E56" s="13" t="s">
        <v>20</v>
      </c>
      <c r="F56" s="15" t="s">
        <v>117</v>
      </c>
      <c r="G56" s="16">
        <v>36978</v>
      </c>
      <c r="H56" s="13" t="s">
        <v>37</v>
      </c>
      <c r="I56" s="17">
        <v>55</v>
      </c>
      <c r="J56" s="11" t="s">
        <v>244</v>
      </c>
      <c r="K56" s="10"/>
      <c r="L56" s="10"/>
      <c r="M56" s="10" t="s">
        <v>126</v>
      </c>
      <c r="N56" s="10">
        <v>16945</v>
      </c>
      <c r="O56" s="10" t="s">
        <v>221</v>
      </c>
      <c r="P56" s="10" t="s">
        <v>236</v>
      </c>
      <c r="Q56" s="34">
        <v>36978</v>
      </c>
      <c r="R56" s="10" t="str">
        <f>VLOOKUP(N56,[1]Sheet1!$A$2:$J$404,10)</f>
        <v>FM</v>
      </c>
      <c r="S56" s="10"/>
      <c r="T56" s="10"/>
      <c r="U56" s="10"/>
      <c r="V56" s="10"/>
      <c r="W56" s="10"/>
      <c r="X56" s="10"/>
      <c r="Y56" s="10"/>
      <c r="Z56" s="10"/>
      <c r="AA56" s="10"/>
      <c r="AB56" s="10"/>
      <c r="AC56" s="10"/>
    </row>
    <row r="57" spans="1:78" s="10" customFormat="1" x14ac:dyDescent="0.3">
      <c r="A57" s="11">
        <v>111</v>
      </c>
      <c r="B57" s="12">
        <v>24823</v>
      </c>
      <c r="C57" s="13" t="s">
        <v>45</v>
      </c>
      <c r="D57" s="14" t="s">
        <v>8</v>
      </c>
      <c r="E57" s="14" t="s">
        <v>29</v>
      </c>
      <c r="F57" s="15" t="s">
        <v>88</v>
      </c>
      <c r="G57" s="16">
        <v>35827</v>
      </c>
      <c r="H57" s="13" t="s">
        <v>40</v>
      </c>
      <c r="I57" s="17">
        <v>56</v>
      </c>
      <c r="J57" s="11" t="s">
        <v>244</v>
      </c>
      <c r="M57" s="10" t="s">
        <v>126</v>
      </c>
      <c r="N57" s="10">
        <v>24823</v>
      </c>
      <c r="O57" s="10" t="s">
        <v>171</v>
      </c>
      <c r="P57" s="10" t="s">
        <v>172</v>
      </c>
      <c r="Q57" s="34">
        <v>35827</v>
      </c>
      <c r="R57" s="10" t="str">
        <f>VLOOKUP(N57,[1]Sheet1!$A$2:$J$404,10)</f>
        <v>AFM</v>
      </c>
      <c r="AD57" s="27"/>
      <c r="AE57" s="27"/>
      <c r="AF57" s="27"/>
      <c r="AG57" s="27"/>
      <c r="AH57" s="27"/>
      <c r="AI57" s="27"/>
      <c r="AJ57" s="27"/>
      <c r="AK57" s="27"/>
      <c r="AL57" s="27"/>
      <c r="AM57" s="27"/>
      <c r="AN57" s="27"/>
      <c r="AO57" s="27"/>
      <c r="AP57" s="27"/>
      <c r="AQ57" s="27"/>
      <c r="AR57" s="27"/>
      <c r="AS57" s="27"/>
      <c r="AT57" s="27"/>
      <c r="AU57" s="27"/>
      <c r="AV57" s="27"/>
      <c r="AW57" s="27"/>
      <c r="AX57" s="27"/>
      <c r="AY57" s="27"/>
      <c r="AZ57" s="27"/>
      <c r="BA57" s="27"/>
      <c r="BB57" s="27"/>
      <c r="BC57" s="27"/>
      <c r="BD57" s="27"/>
      <c r="BE57" s="27"/>
      <c r="BF57" s="27"/>
      <c r="BG57" s="27"/>
      <c r="BH57" s="27"/>
      <c r="BI57" s="27"/>
      <c r="BJ57" s="27"/>
      <c r="BK57" s="27"/>
      <c r="BL57" s="27"/>
      <c r="BM57" s="27"/>
      <c r="BN57" s="27"/>
      <c r="BO57" s="27"/>
      <c r="BP57" s="27"/>
      <c r="BQ57" s="27"/>
      <c r="BR57" s="27"/>
      <c r="BS57" s="27"/>
      <c r="BT57" s="27"/>
      <c r="BU57" s="27"/>
      <c r="BV57" s="27"/>
      <c r="BW57" s="27"/>
      <c r="BX57" s="27"/>
      <c r="BY57" s="27"/>
      <c r="BZ57" s="27"/>
    </row>
    <row r="58" spans="1:78" s="10" customFormat="1" x14ac:dyDescent="0.3">
      <c r="A58" s="11">
        <v>112</v>
      </c>
      <c r="B58" s="12">
        <v>17009</v>
      </c>
      <c r="C58" s="13" t="s">
        <v>45</v>
      </c>
      <c r="D58" s="13" t="s">
        <v>8</v>
      </c>
      <c r="E58" s="14" t="s">
        <v>29</v>
      </c>
      <c r="F58" s="15" t="s">
        <v>93</v>
      </c>
      <c r="G58" s="16">
        <v>35296</v>
      </c>
      <c r="H58" s="13" t="s">
        <v>40</v>
      </c>
      <c r="I58" s="17">
        <v>56</v>
      </c>
      <c r="J58" s="11" t="s">
        <v>244</v>
      </c>
      <c r="M58" s="10" t="s">
        <v>126</v>
      </c>
      <c r="N58" s="10">
        <v>17009</v>
      </c>
      <c r="O58" s="10" t="s">
        <v>173</v>
      </c>
      <c r="P58" s="10" t="s">
        <v>174</v>
      </c>
      <c r="Q58" s="34">
        <v>35296</v>
      </c>
      <c r="R58" s="10" t="str">
        <f>VLOOKUP(N58,[1]Sheet1!$A$2:$J$404,10)</f>
        <v>AFM</v>
      </c>
      <c r="AD58" s="27"/>
      <c r="AE58" s="27"/>
      <c r="AF58" s="27"/>
      <c r="AG58" s="27"/>
      <c r="AH58" s="27"/>
      <c r="AI58" s="27"/>
      <c r="AJ58" s="27"/>
      <c r="AK58" s="27"/>
      <c r="AL58" s="27"/>
      <c r="AM58" s="27"/>
      <c r="AN58" s="27"/>
      <c r="AO58" s="27"/>
      <c r="AP58" s="27"/>
      <c r="AQ58" s="27"/>
      <c r="AR58" s="27"/>
      <c r="AS58" s="27"/>
      <c r="AT58" s="27"/>
      <c r="AU58" s="27"/>
      <c r="AV58" s="27"/>
      <c r="AW58" s="27"/>
      <c r="AX58" s="27"/>
      <c r="AY58" s="27"/>
      <c r="AZ58" s="27"/>
      <c r="BA58" s="27"/>
      <c r="BB58" s="27"/>
      <c r="BC58" s="27"/>
      <c r="BD58" s="27"/>
      <c r="BE58" s="27"/>
      <c r="BF58" s="27"/>
      <c r="BG58" s="27"/>
      <c r="BH58" s="27"/>
      <c r="BI58" s="27"/>
      <c r="BJ58" s="27"/>
      <c r="BK58" s="27"/>
      <c r="BL58" s="27"/>
      <c r="BM58" s="27"/>
      <c r="BN58" s="27"/>
      <c r="BO58" s="27"/>
      <c r="BP58" s="27"/>
      <c r="BQ58" s="27"/>
      <c r="BR58" s="27"/>
      <c r="BS58" s="27"/>
      <c r="BT58" s="27"/>
      <c r="BU58" s="27"/>
      <c r="BV58" s="27"/>
      <c r="BW58" s="27"/>
      <c r="BX58" s="27"/>
      <c r="BY58" s="27"/>
      <c r="BZ58" s="27"/>
    </row>
    <row r="59" spans="1:78" s="10" customFormat="1" x14ac:dyDescent="0.3">
      <c r="A59" s="11">
        <v>114</v>
      </c>
      <c r="B59" s="12">
        <v>15749</v>
      </c>
      <c r="C59" s="13" t="s">
        <v>45</v>
      </c>
      <c r="D59" s="14" t="s">
        <v>10</v>
      </c>
      <c r="E59" s="14" t="s">
        <v>13</v>
      </c>
      <c r="F59" s="15" t="s">
        <v>90</v>
      </c>
      <c r="G59" s="16">
        <v>27757</v>
      </c>
      <c r="H59" s="14" t="s">
        <v>40</v>
      </c>
      <c r="I59" s="17">
        <v>60</v>
      </c>
      <c r="J59" s="11" t="s">
        <v>244</v>
      </c>
      <c r="M59" s="10" t="s">
        <v>126</v>
      </c>
      <c r="N59" s="10">
        <v>15749</v>
      </c>
      <c r="O59" s="10" t="s">
        <v>148</v>
      </c>
      <c r="P59" s="10" t="s">
        <v>149</v>
      </c>
      <c r="Q59" s="34">
        <v>27757</v>
      </c>
      <c r="R59" s="10" t="str">
        <f>VLOOKUP(N59,[1]Sheet1!$A$2:$J$404,10)</f>
        <v>FM</v>
      </c>
      <c r="AD59" s="27"/>
      <c r="AE59" s="27"/>
      <c r="AF59" s="27"/>
      <c r="AG59" s="27"/>
      <c r="AH59" s="27"/>
      <c r="AI59" s="27"/>
      <c r="AJ59" s="27"/>
      <c r="AK59" s="27"/>
      <c r="AL59" s="27"/>
      <c r="AM59" s="27"/>
      <c r="AN59" s="27"/>
      <c r="AO59" s="27"/>
      <c r="AP59" s="27"/>
      <c r="AQ59" s="27"/>
      <c r="AR59" s="27"/>
      <c r="AS59" s="27"/>
      <c r="AT59" s="27"/>
      <c r="AU59" s="27"/>
      <c r="AV59" s="27"/>
      <c r="AW59" s="27"/>
      <c r="AX59" s="27"/>
      <c r="AY59" s="27"/>
      <c r="AZ59" s="27"/>
      <c r="BA59" s="27"/>
      <c r="BB59" s="27"/>
      <c r="BC59" s="27"/>
      <c r="BD59" s="27"/>
      <c r="BE59" s="27"/>
      <c r="BF59" s="27"/>
      <c r="BG59" s="27"/>
      <c r="BH59" s="27"/>
      <c r="BI59" s="27"/>
      <c r="BJ59" s="27"/>
      <c r="BK59" s="27"/>
      <c r="BL59" s="27"/>
      <c r="BM59" s="27"/>
      <c r="BN59" s="27"/>
      <c r="BO59" s="27"/>
      <c r="BP59" s="27"/>
      <c r="BQ59" s="27"/>
      <c r="BR59" s="27"/>
      <c r="BS59" s="27"/>
      <c r="BT59" s="27"/>
      <c r="BU59" s="27"/>
      <c r="BV59" s="27"/>
      <c r="BW59" s="27"/>
      <c r="BX59" s="27"/>
      <c r="BY59" s="27"/>
      <c r="BZ59" s="27"/>
    </row>
    <row r="60" spans="1:78" s="10" customFormat="1" x14ac:dyDescent="0.3">
      <c r="A60" s="11">
        <v>115</v>
      </c>
      <c r="B60" s="12">
        <v>19542</v>
      </c>
      <c r="C60" s="13" t="s">
        <v>45</v>
      </c>
      <c r="D60" s="14" t="s">
        <v>10</v>
      </c>
      <c r="E60" s="14" t="s">
        <v>27</v>
      </c>
      <c r="F60" s="15" t="s">
        <v>94</v>
      </c>
      <c r="G60" s="16">
        <v>36066</v>
      </c>
      <c r="H60" s="13" t="s">
        <v>40</v>
      </c>
      <c r="I60" s="17">
        <v>66</v>
      </c>
      <c r="J60" s="11" t="s">
        <v>244</v>
      </c>
      <c r="M60" s="10" t="s">
        <v>126</v>
      </c>
      <c r="N60" s="10">
        <v>19542</v>
      </c>
      <c r="O60" s="10" t="s">
        <v>142</v>
      </c>
      <c r="P60" s="10" t="s">
        <v>143</v>
      </c>
      <c r="Q60" s="34">
        <v>36066</v>
      </c>
      <c r="R60" s="10" t="str">
        <f>VLOOKUP(N60,[1]Sheet1!$A$2:$J$404,10)</f>
        <v>FM</v>
      </c>
      <c r="AD60" s="27"/>
      <c r="AE60" s="27"/>
      <c r="AF60" s="27"/>
      <c r="AG60" s="27"/>
      <c r="AH60" s="27"/>
      <c r="AI60" s="27"/>
      <c r="AJ60" s="27"/>
      <c r="AK60" s="27"/>
      <c r="AL60" s="27"/>
      <c r="AM60" s="27"/>
      <c r="AN60" s="27"/>
      <c r="AO60" s="27"/>
      <c r="AP60" s="27"/>
      <c r="AQ60" s="27"/>
      <c r="AR60" s="27"/>
      <c r="AS60" s="27"/>
      <c r="AT60" s="27"/>
      <c r="AU60" s="27"/>
      <c r="AV60" s="27"/>
      <c r="AW60" s="27"/>
      <c r="AX60" s="27"/>
      <c r="AY60" s="27"/>
      <c r="AZ60" s="27"/>
      <c r="BA60" s="27"/>
      <c r="BB60" s="27"/>
      <c r="BC60" s="27"/>
      <c r="BD60" s="27"/>
      <c r="BE60" s="27"/>
      <c r="BF60" s="27"/>
      <c r="BG60" s="27"/>
      <c r="BH60" s="27"/>
      <c r="BI60" s="27"/>
      <c r="BJ60" s="27"/>
      <c r="BK60" s="27"/>
      <c r="BL60" s="27"/>
      <c r="BM60" s="27"/>
      <c r="BN60" s="27"/>
      <c r="BO60" s="27"/>
      <c r="BP60" s="27"/>
      <c r="BQ60" s="27"/>
      <c r="BR60" s="27"/>
      <c r="BS60" s="27"/>
      <c r="BT60" s="27"/>
      <c r="BU60" s="27"/>
      <c r="BV60" s="27"/>
      <c r="BW60" s="27"/>
      <c r="BX60" s="27"/>
      <c r="BY60" s="27"/>
      <c r="BZ60" s="27"/>
    </row>
    <row r="61" spans="1:78" s="10" customFormat="1" x14ac:dyDescent="0.3">
      <c r="A61" s="11">
        <v>117</v>
      </c>
      <c r="B61" s="12">
        <v>14993</v>
      </c>
      <c r="C61" s="13" t="s">
        <v>45</v>
      </c>
      <c r="D61" s="14" t="s">
        <v>10</v>
      </c>
      <c r="E61" s="13" t="s">
        <v>20</v>
      </c>
      <c r="F61" s="15" t="s">
        <v>89</v>
      </c>
      <c r="G61" s="16">
        <v>35239</v>
      </c>
      <c r="H61" s="13" t="s">
        <v>40</v>
      </c>
      <c r="I61" s="17">
        <v>66</v>
      </c>
      <c r="J61" s="11" t="s">
        <v>244</v>
      </c>
      <c r="M61" s="10" t="s">
        <v>126</v>
      </c>
      <c r="N61" s="10">
        <v>14993</v>
      </c>
      <c r="O61" s="10" t="s">
        <v>227</v>
      </c>
      <c r="P61" s="10" t="s">
        <v>228</v>
      </c>
      <c r="Q61" s="34">
        <v>35239</v>
      </c>
      <c r="R61" s="10" t="str">
        <f>VLOOKUP(N61,[1]Sheet1!$A$2:$J$404,10)</f>
        <v>FM</v>
      </c>
      <c r="AD61" s="27"/>
      <c r="AE61" s="27"/>
      <c r="AF61" s="27"/>
      <c r="AG61" s="27"/>
      <c r="AH61" s="27"/>
      <c r="AI61" s="27"/>
      <c r="AJ61" s="27"/>
      <c r="AK61" s="27"/>
      <c r="AL61" s="27"/>
      <c r="AM61" s="27"/>
      <c r="AN61" s="27"/>
      <c r="AO61" s="27"/>
      <c r="AP61" s="27"/>
      <c r="AQ61" s="27"/>
      <c r="AR61" s="27"/>
      <c r="AS61" s="27"/>
      <c r="AT61" s="27"/>
      <c r="AU61" s="27"/>
      <c r="AV61" s="27"/>
      <c r="AW61" s="27"/>
      <c r="AX61" s="27"/>
      <c r="AY61" s="27"/>
      <c r="AZ61" s="27"/>
      <c r="BA61" s="27"/>
      <c r="BB61" s="27"/>
      <c r="BC61" s="27"/>
      <c r="BD61" s="27"/>
      <c r="BE61" s="27"/>
      <c r="BF61" s="27"/>
      <c r="BG61" s="27"/>
      <c r="BH61" s="27"/>
      <c r="BI61" s="27"/>
      <c r="BJ61" s="27"/>
      <c r="BK61" s="27"/>
      <c r="BL61" s="27"/>
      <c r="BM61" s="27"/>
      <c r="BN61" s="27"/>
      <c r="BO61" s="27"/>
      <c r="BP61" s="27"/>
      <c r="BQ61" s="27"/>
      <c r="BR61" s="27"/>
      <c r="BS61" s="27"/>
      <c r="BT61" s="27"/>
      <c r="BU61" s="27"/>
      <c r="BV61" s="27"/>
      <c r="BW61" s="27"/>
      <c r="BX61" s="27"/>
      <c r="BY61" s="27"/>
      <c r="BZ61" s="27"/>
    </row>
    <row r="62" spans="1:78" s="27" customFormat="1" x14ac:dyDescent="0.3">
      <c r="A62" s="11">
        <v>120</v>
      </c>
      <c r="B62" s="12">
        <v>16947</v>
      </c>
      <c r="C62" s="13" t="s">
        <v>45</v>
      </c>
      <c r="D62" s="14" t="s">
        <v>10</v>
      </c>
      <c r="E62" s="13" t="s">
        <v>20</v>
      </c>
      <c r="F62" s="15" t="s">
        <v>91</v>
      </c>
      <c r="G62" s="16">
        <v>35465</v>
      </c>
      <c r="H62" s="13" t="s">
        <v>40</v>
      </c>
      <c r="I62" s="17">
        <v>66</v>
      </c>
      <c r="J62" s="11" t="s">
        <v>244</v>
      </c>
      <c r="K62" s="10"/>
      <c r="L62" s="10"/>
      <c r="M62" s="10" t="s">
        <v>126</v>
      </c>
      <c r="N62" s="10">
        <v>16947</v>
      </c>
      <c r="O62" s="10" t="s">
        <v>221</v>
      </c>
      <c r="P62" s="10" t="s">
        <v>229</v>
      </c>
      <c r="Q62" s="34">
        <v>35465</v>
      </c>
      <c r="R62" s="10" t="str">
        <f>VLOOKUP(N62,[1]Sheet1!$A$2:$J$404,10)</f>
        <v>FM</v>
      </c>
      <c r="S62" s="10"/>
      <c r="T62" s="10"/>
      <c r="U62" s="10"/>
      <c r="V62" s="10"/>
      <c r="W62" s="10"/>
      <c r="X62" s="10"/>
      <c r="Y62" s="10"/>
      <c r="Z62" s="10"/>
      <c r="AA62" s="10"/>
      <c r="AB62" s="10"/>
      <c r="AC62" s="10"/>
    </row>
    <row r="63" spans="1:78" s="10" customFormat="1" x14ac:dyDescent="0.3">
      <c r="A63" s="11">
        <v>127</v>
      </c>
      <c r="B63" s="12">
        <v>1325</v>
      </c>
      <c r="C63" s="13" t="s">
        <v>45</v>
      </c>
      <c r="D63" s="14" t="s">
        <v>43</v>
      </c>
      <c r="E63" s="14" t="s">
        <v>29</v>
      </c>
      <c r="F63" s="15" t="s">
        <v>86</v>
      </c>
      <c r="G63" s="16">
        <v>29685</v>
      </c>
      <c r="H63" s="13" t="s">
        <v>40</v>
      </c>
      <c r="I63" s="17">
        <v>81</v>
      </c>
      <c r="J63" s="11" t="s">
        <v>244</v>
      </c>
      <c r="M63" s="10" t="s">
        <v>126</v>
      </c>
      <c r="N63" s="10">
        <v>1325</v>
      </c>
      <c r="O63" s="10" t="s">
        <v>164</v>
      </c>
      <c r="P63" s="10" t="s">
        <v>165</v>
      </c>
      <c r="Q63" s="34">
        <v>29685</v>
      </c>
      <c r="R63" s="10" t="str">
        <f>VLOOKUP(N63,[1]Sheet1!$A$2:$J$404,10)</f>
        <v>PLMY2</v>
      </c>
      <c r="AD63" s="27"/>
      <c r="AE63" s="27"/>
      <c r="AF63" s="27"/>
      <c r="AG63" s="27"/>
      <c r="AH63" s="27"/>
      <c r="AI63" s="27"/>
      <c r="AJ63" s="27"/>
      <c r="AK63" s="27"/>
      <c r="AL63" s="27"/>
      <c r="AM63" s="27"/>
      <c r="AN63" s="27"/>
      <c r="AO63" s="27"/>
      <c r="AP63" s="27"/>
      <c r="AQ63" s="27"/>
      <c r="AR63" s="27"/>
      <c r="AS63" s="27"/>
      <c r="AT63" s="27"/>
      <c r="AU63" s="27"/>
      <c r="AV63" s="27"/>
      <c r="AW63" s="27"/>
      <c r="AX63" s="27"/>
      <c r="AY63" s="27"/>
      <c r="AZ63" s="27"/>
      <c r="BA63" s="27"/>
      <c r="BB63" s="27"/>
      <c r="BC63" s="27"/>
      <c r="BD63" s="27"/>
      <c r="BE63" s="27"/>
      <c r="BF63" s="27"/>
      <c r="BG63" s="27"/>
      <c r="BH63" s="27"/>
      <c r="BI63" s="27"/>
      <c r="BJ63" s="27"/>
      <c r="BK63" s="27"/>
      <c r="BL63" s="27"/>
      <c r="BM63" s="27"/>
      <c r="BN63" s="27"/>
      <c r="BO63" s="27"/>
      <c r="BP63" s="27"/>
      <c r="BQ63" s="27"/>
      <c r="BR63" s="27"/>
      <c r="BS63" s="27"/>
      <c r="BT63" s="27"/>
      <c r="BU63" s="27"/>
      <c r="BV63" s="27"/>
      <c r="BW63" s="27"/>
      <c r="BX63" s="27"/>
      <c r="BY63" s="27"/>
      <c r="BZ63" s="27"/>
    </row>
    <row r="64" spans="1:78" s="10" customFormat="1" x14ac:dyDescent="0.3">
      <c r="A64" s="11">
        <v>128</v>
      </c>
      <c r="B64" s="12">
        <v>1428</v>
      </c>
      <c r="C64" s="13" t="s">
        <v>45</v>
      </c>
      <c r="D64" s="14" t="s">
        <v>43</v>
      </c>
      <c r="E64" s="14" t="s">
        <v>14</v>
      </c>
      <c r="F64" s="15" t="s">
        <v>92</v>
      </c>
      <c r="G64" s="16">
        <v>33530</v>
      </c>
      <c r="H64" s="14" t="s">
        <v>40</v>
      </c>
      <c r="I64" s="17">
        <v>81</v>
      </c>
      <c r="J64" s="11" t="s">
        <v>244</v>
      </c>
      <c r="M64" s="10" t="s">
        <v>126</v>
      </c>
      <c r="N64" s="10">
        <v>1428</v>
      </c>
      <c r="O64" s="10" t="s">
        <v>190</v>
      </c>
      <c r="P64" s="10" t="s">
        <v>191</v>
      </c>
      <c r="Q64" s="34">
        <v>33530</v>
      </c>
      <c r="R64" s="10" t="str">
        <f>VLOOKUP(N64,[1]Sheet1!$A$2:$J$404,10)</f>
        <v>PLMY2</v>
      </c>
      <c r="AD64" s="27"/>
      <c r="AE64" s="27"/>
      <c r="AF64" s="27"/>
      <c r="AG64" s="27"/>
      <c r="AH64" s="27"/>
      <c r="AI64" s="27"/>
      <c r="AJ64" s="27"/>
      <c r="AK64" s="27"/>
      <c r="AL64" s="27"/>
      <c r="AM64" s="27"/>
      <c r="AN64" s="27"/>
      <c r="AO64" s="27"/>
      <c r="AP64" s="27"/>
      <c r="AQ64" s="27"/>
      <c r="AR64" s="27"/>
      <c r="AS64" s="27"/>
      <c r="AT64" s="27"/>
      <c r="AU64" s="27"/>
      <c r="AV64" s="27"/>
      <c r="AW64" s="27"/>
      <c r="AX64" s="27"/>
      <c r="AY64" s="27"/>
      <c r="AZ64" s="27"/>
      <c r="BA64" s="27"/>
      <c r="BB64" s="27"/>
      <c r="BC64" s="27"/>
      <c r="BD64" s="27"/>
      <c r="BE64" s="27"/>
      <c r="BF64" s="27"/>
      <c r="BG64" s="27"/>
      <c r="BH64" s="27"/>
      <c r="BI64" s="27"/>
      <c r="BJ64" s="27"/>
      <c r="BK64" s="27"/>
      <c r="BL64" s="27"/>
      <c r="BM64" s="27"/>
      <c r="BN64" s="27"/>
      <c r="BO64" s="27"/>
      <c r="BP64" s="27"/>
      <c r="BQ64" s="27"/>
      <c r="BR64" s="27"/>
      <c r="BS64" s="27"/>
      <c r="BT64" s="27"/>
      <c r="BU64" s="27"/>
      <c r="BV64" s="27"/>
      <c r="BW64" s="27"/>
      <c r="BX64" s="27"/>
      <c r="BY64" s="27"/>
      <c r="BZ64" s="27"/>
    </row>
    <row r="65" spans="1:78" s="10" customFormat="1" x14ac:dyDescent="0.3">
      <c r="A65" s="11">
        <v>138</v>
      </c>
      <c r="B65" s="12">
        <v>101627</v>
      </c>
      <c r="C65" s="13" t="s">
        <v>45</v>
      </c>
      <c r="D65" s="14" t="s">
        <v>43</v>
      </c>
      <c r="E65" s="14" t="s">
        <v>29</v>
      </c>
      <c r="F65" s="15" t="s">
        <v>96</v>
      </c>
      <c r="G65" s="16">
        <v>26908</v>
      </c>
      <c r="H65" s="14" t="s">
        <v>44</v>
      </c>
      <c r="I65" s="17">
        <v>73</v>
      </c>
      <c r="J65" s="11" t="s">
        <v>244</v>
      </c>
      <c r="M65" s="10" t="s">
        <v>126</v>
      </c>
      <c r="N65" s="10">
        <v>101627</v>
      </c>
      <c r="O65" s="10" t="s">
        <v>152</v>
      </c>
      <c r="P65" s="10" t="s">
        <v>166</v>
      </c>
      <c r="Q65" s="34">
        <v>26908</v>
      </c>
      <c r="R65" s="10" t="str">
        <f>VLOOKUP(N65,[1]Sheet1!$A$2:$J$404,10)</f>
        <v>PLMY2</v>
      </c>
      <c r="AD65" s="27"/>
      <c r="AE65" s="27"/>
      <c r="AF65" s="27"/>
      <c r="AG65" s="27"/>
      <c r="AH65" s="27"/>
      <c r="AI65" s="27"/>
      <c r="AJ65" s="27"/>
      <c r="AK65" s="27"/>
      <c r="AL65" s="27"/>
      <c r="AM65" s="27"/>
      <c r="AN65" s="27"/>
      <c r="AO65" s="27"/>
      <c r="AP65" s="27"/>
      <c r="AQ65" s="27"/>
      <c r="AR65" s="27"/>
      <c r="AS65" s="27"/>
      <c r="AT65" s="27"/>
      <c r="AU65" s="27"/>
      <c r="AV65" s="27"/>
      <c r="AW65" s="27"/>
      <c r="AX65" s="27"/>
      <c r="AY65" s="27"/>
      <c r="AZ65" s="27"/>
      <c r="BA65" s="27"/>
      <c r="BB65" s="27"/>
      <c r="BC65" s="27"/>
      <c r="BD65" s="27"/>
      <c r="BE65" s="27"/>
      <c r="BF65" s="27"/>
      <c r="BG65" s="27"/>
      <c r="BH65" s="27"/>
      <c r="BI65" s="27"/>
      <c r="BJ65" s="27"/>
      <c r="BK65" s="27"/>
      <c r="BL65" s="27"/>
      <c r="BM65" s="27"/>
      <c r="BN65" s="27"/>
      <c r="BO65" s="27"/>
      <c r="BP65" s="27"/>
      <c r="BQ65" s="27"/>
      <c r="BR65" s="27"/>
      <c r="BS65" s="27"/>
      <c r="BT65" s="27"/>
      <c r="BU65" s="27"/>
      <c r="BV65" s="27"/>
      <c r="BW65" s="27"/>
      <c r="BX65" s="27"/>
      <c r="BY65" s="27"/>
      <c r="BZ65" s="27"/>
    </row>
    <row r="66" spans="1:78" s="10" customFormat="1" x14ac:dyDescent="0.3">
      <c r="A66" s="11">
        <v>139</v>
      </c>
      <c r="B66" s="12">
        <v>1325</v>
      </c>
      <c r="C66" s="13" t="s">
        <v>45</v>
      </c>
      <c r="D66" s="14" t="s">
        <v>43</v>
      </c>
      <c r="E66" s="14" t="s">
        <v>29</v>
      </c>
      <c r="F66" s="15" t="s">
        <v>86</v>
      </c>
      <c r="G66" s="16">
        <v>29685</v>
      </c>
      <c r="H66" s="13" t="s">
        <v>44</v>
      </c>
      <c r="I66" s="17">
        <v>81</v>
      </c>
      <c r="J66" s="11" t="s">
        <v>244</v>
      </c>
      <c r="M66" s="10" t="s">
        <v>126</v>
      </c>
      <c r="N66" s="10">
        <v>1325</v>
      </c>
      <c r="O66" s="10" t="s">
        <v>164</v>
      </c>
      <c r="P66" s="10" t="s">
        <v>165</v>
      </c>
      <c r="Q66" s="34">
        <v>29685</v>
      </c>
      <c r="R66" s="10" t="str">
        <f>VLOOKUP(N66,[1]Sheet1!$A$2:$J$404,10)</f>
        <v>PLMY2</v>
      </c>
      <c r="AD66" s="27"/>
      <c r="AE66" s="27"/>
      <c r="AF66" s="27"/>
      <c r="AG66" s="27"/>
      <c r="AH66" s="27"/>
      <c r="AI66" s="27"/>
      <c r="AJ66" s="27"/>
      <c r="AK66" s="27"/>
      <c r="AL66" s="27"/>
      <c r="AM66" s="27"/>
      <c r="AN66" s="27"/>
      <c r="AO66" s="27"/>
      <c r="AP66" s="27"/>
      <c r="AQ66" s="27"/>
      <c r="AR66" s="27"/>
      <c r="AS66" s="27"/>
      <c r="AT66" s="27"/>
      <c r="AU66" s="27"/>
      <c r="AV66" s="27"/>
      <c r="AW66" s="27"/>
      <c r="AX66" s="27"/>
      <c r="AY66" s="27"/>
      <c r="AZ66" s="27"/>
      <c r="BA66" s="27"/>
      <c r="BB66" s="27"/>
      <c r="BC66" s="27"/>
      <c r="BD66" s="27"/>
      <c r="BE66" s="27"/>
      <c r="BF66" s="27"/>
      <c r="BG66" s="27"/>
      <c r="BH66" s="27"/>
      <c r="BI66" s="27"/>
      <c r="BJ66" s="27"/>
      <c r="BK66" s="27"/>
      <c r="BL66" s="27"/>
      <c r="BM66" s="27"/>
      <c r="BN66" s="27"/>
      <c r="BO66" s="27"/>
      <c r="BP66" s="27"/>
      <c r="BQ66" s="27"/>
      <c r="BR66" s="27"/>
      <c r="BS66" s="27"/>
      <c r="BT66" s="27"/>
      <c r="BU66" s="27"/>
      <c r="BV66" s="27"/>
      <c r="BW66" s="27"/>
      <c r="BX66" s="27"/>
      <c r="BY66" s="27"/>
      <c r="BZ66" s="27"/>
    </row>
    <row r="67" spans="1:78" s="10" customFormat="1" x14ac:dyDescent="0.3">
      <c r="A67" s="11">
        <v>147</v>
      </c>
      <c r="B67" s="12">
        <v>102145</v>
      </c>
      <c r="C67" s="13" t="s">
        <v>45</v>
      </c>
      <c r="D67" s="14" t="s">
        <v>10</v>
      </c>
      <c r="E67" s="14" t="s">
        <v>14</v>
      </c>
      <c r="F67" s="15" t="s">
        <v>87</v>
      </c>
      <c r="G67" s="16">
        <v>29329</v>
      </c>
      <c r="H67" s="14" t="s">
        <v>44</v>
      </c>
      <c r="I67" s="17" t="s">
        <v>95</v>
      </c>
      <c r="J67" s="11" t="s">
        <v>244</v>
      </c>
      <c r="M67" s="10" t="s">
        <v>126</v>
      </c>
      <c r="N67" s="10">
        <v>102145</v>
      </c>
      <c r="O67" s="10" t="s">
        <v>196</v>
      </c>
      <c r="P67" s="10" t="s">
        <v>197</v>
      </c>
      <c r="Q67" s="34">
        <v>29329</v>
      </c>
      <c r="R67" s="10" t="str">
        <f>VLOOKUP(N67,[1]Sheet1!$A$2:$J$404,10)</f>
        <v>FM</v>
      </c>
      <c r="AD67" s="27"/>
      <c r="AE67" s="27"/>
      <c r="AF67" s="27"/>
      <c r="AG67" s="27"/>
      <c r="AH67" s="27"/>
      <c r="AI67" s="27"/>
      <c r="AJ67" s="27"/>
      <c r="AK67" s="27"/>
      <c r="AL67" s="27"/>
      <c r="AM67" s="27"/>
      <c r="AN67" s="27"/>
      <c r="AO67" s="27"/>
      <c r="AP67" s="27"/>
      <c r="AQ67" s="27"/>
      <c r="AR67" s="27"/>
      <c r="AS67" s="27"/>
      <c r="AT67" s="27"/>
      <c r="AU67" s="27"/>
      <c r="AV67" s="27"/>
      <c r="AW67" s="27"/>
      <c r="AX67" s="27"/>
      <c r="AY67" s="27"/>
      <c r="AZ67" s="27"/>
      <c r="BA67" s="27"/>
      <c r="BB67" s="27"/>
      <c r="BC67" s="27"/>
      <c r="BD67" s="27"/>
      <c r="BE67" s="27"/>
      <c r="BF67" s="27"/>
      <c r="BG67" s="27"/>
      <c r="BH67" s="27"/>
      <c r="BI67" s="27"/>
      <c r="BJ67" s="27"/>
      <c r="BK67" s="27"/>
      <c r="BL67" s="27"/>
      <c r="BM67" s="27"/>
      <c r="BN67" s="27"/>
      <c r="BO67" s="27"/>
      <c r="BP67" s="27"/>
      <c r="BQ67" s="27"/>
      <c r="BR67" s="27"/>
      <c r="BS67" s="27"/>
      <c r="BT67" s="27"/>
      <c r="BU67" s="27"/>
      <c r="BV67" s="27"/>
      <c r="BW67" s="27"/>
      <c r="BX67" s="27"/>
      <c r="BY67" s="27"/>
      <c r="BZ67" s="27"/>
    </row>
    <row r="68" spans="1:78" s="10" customFormat="1" x14ac:dyDescent="0.3">
      <c r="A68" s="28">
        <v>150</v>
      </c>
      <c r="B68" s="29">
        <v>104817</v>
      </c>
      <c r="C68" s="30" t="s">
        <v>45</v>
      </c>
      <c r="D68" s="30"/>
      <c r="E68" s="30" t="s">
        <v>14</v>
      </c>
      <c r="F68" s="36" t="s">
        <v>56</v>
      </c>
      <c r="G68" s="31" t="s">
        <v>105</v>
      </c>
      <c r="H68" s="30">
        <v>1</v>
      </c>
      <c r="I68" s="32">
        <v>1</v>
      </c>
      <c r="J68" s="28" t="s">
        <v>245</v>
      </c>
      <c r="M68" s="10" t="s">
        <v>126</v>
      </c>
      <c r="N68" s="10">
        <v>104817</v>
      </c>
      <c r="O68" s="10" t="s">
        <v>193</v>
      </c>
      <c r="P68" s="10" t="s">
        <v>195</v>
      </c>
      <c r="Q68" s="34" t="s">
        <v>105</v>
      </c>
      <c r="R68" s="10" t="str">
        <f>VLOOKUP(N68,[1]Sheet1!$A$2:$J$404,10)</f>
        <v>FM</v>
      </c>
      <c r="AD68" s="27"/>
      <c r="AE68" s="27"/>
      <c r="AF68" s="27"/>
      <c r="AG68" s="27"/>
      <c r="AH68" s="27"/>
      <c r="AI68" s="27"/>
      <c r="AJ68" s="27"/>
      <c r="AK68" s="27"/>
      <c r="AL68" s="27"/>
      <c r="AM68" s="27"/>
      <c r="AN68" s="27"/>
      <c r="AO68" s="27"/>
      <c r="AP68" s="27"/>
      <c r="AQ68" s="27"/>
      <c r="AR68" s="27"/>
      <c r="AS68" s="27"/>
      <c r="AT68" s="27"/>
      <c r="AU68" s="27"/>
      <c r="AV68" s="27"/>
      <c r="AW68" s="27"/>
      <c r="AX68" s="27"/>
      <c r="AY68" s="27"/>
      <c r="AZ68" s="27"/>
      <c r="BA68" s="27"/>
      <c r="BB68" s="27"/>
      <c r="BC68" s="27"/>
      <c r="BD68" s="27"/>
      <c r="BE68" s="27"/>
      <c r="BF68" s="27"/>
      <c r="BG68" s="27"/>
      <c r="BH68" s="27"/>
      <c r="BI68" s="27"/>
      <c r="BJ68" s="27"/>
      <c r="BK68" s="27"/>
      <c r="BL68" s="27"/>
      <c r="BM68" s="27"/>
      <c r="BN68" s="27"/>
      <c r="BO68" s="27"/>
      <c r="BP68" s="27"/>
      <c r="BQ68" s="27"/>
      <c r="BR68" s="27"/>
      <c r="BS68" s="27"/>
      <c r="BT68" s="27"/>
      <c r="BU68" s="27"/>
      <c r="BV68" s="27"/>
      <c r="BW68" s="27"/>
      <c r="BX68" s="27"/>
      <c r="BY68" s="27"/>
      <c r="BZ68" s="27"/>
    </row>
    <row r="69" spans="1:78" s="19" customFormat="1" x14ac:dyDescent="0.3">
      <c r="A69" s="28">
        <v>149</v>
      </c>
      <c r="B69" s="29">
        <v>104816</v>
      </c>
      <c r="C69" s="30" t="s">
        <v>45</v>
      </c>
      <c r="D69" s="30"/>
      <c r="E69" s="30" t="s">
        <v>14</v>
      </c>
      <c r="F69" s="36" t="s">
        <v>46</v>
      </c>
      <c r="G69" s="31" t="s">
        <v>105</v>
      </c>
      <c r="H69" s="30">
        <v>1</v>
      </c>
      <c r="I69" s="32">
        <v>2</v>
      </c>
      <c r="J69" s="28" t="s">
        <v>245</v>
      </c>
      <c r="K69" s="10"/>
      <c r="L69" s="10"/>
      <c r="M69" s="10" t="s">
        <v>126</v>
      </c>
      <c r="N69" s="10">
        <v>104816</v>
      </c>
      <c r="O69" s="10" t="s">
        <v>193</v>
      </c>
      <c r="P69" s="10" t="s">
        <v>194</v>
      </c>
      <c r="Q69" s="34" t="s">
        <v>105</v>
      </c>
      <c r="R69" s="10" t="str">
        <f>VLOOKUP(N69,[1]Sheet1!$A$2:$J$404,10)</f>
        <v>FM</v>
      </c>
      <c r="S69" s="10"/>
      <c r="T69" s="10"/>
      <c r="U69" s="10"/>
      <c r="V69" s="10"/>
      <c r="W69" s="10"/>
      <c r="X69" s="10"/>
      <c r="Y69" s="10"/>
      <c r="Z69" s="10"/>
      <c r="AA69" s="10"/>
      <c r="AB69" s="10"/>
      <c r="AC69" s="10"/>
      <c r="AD69" s="27"/>
      <c r="AE69" s="27"/>
      <c r="AF69" s="27"/>
      <c r="AG69" s="27"/>
      <c r="AH69" s="27"/>
      <c r="AI69" s="27"/>
      <c r="AJ69" s="27"/>
      <c r="AK69" s="27"/>
      <c r="AL69" s="27"/>
      <c r="AM69" s="27"/>
      <c r="AN69" s="27"/>
      <c r="AO69" s="27"/>
      <c r="AP69" s="27"/>
      <c r="AQ69" s="27"/>
      <c r="AR69" s="27"/>
      <c r="AS69" s="27"/>
      <c r="AT69" s="27"/>
      <c r="AU69" s="27"/>
      <c r="AV69" s="27"/>
      <c r="AW69" s="27"/>
      <c r="AX69" s="27"/>
      <c r="AY69" s="27"/>
      <c r="AZ69" s="27"/>
      <c r="BA69" s="27"/>
      <c r="BB69" s="27"/>
      <c r="BC69" s="27"/>
      <c r="BD69" s="27"/>
      <c r="BE69" s="27"/>
      <c r="BF69" s="27"/>
      <c r="BG69" s="27"/>
      <c r="BH69" s="27"/>
      <c r="BI69" s="27"/>
      <c r="BJ69" s="27"/>
      <c r="BK69" s="27"/>
      <c r="BL69" s="27"/>
      <c r="BM69" s="27"/>
      <c r="BN69" s="27"/>
      <c r="BO69" s="27"/>
      <c r="BP69" s="27"/>
      <c r="BQ69" s="27"/>
      <c r="BR69" s="27"/>
      <c r="BS69" s="27"/>
      <c r="BT69" s="27"/>
      <c r="BU69" s="27"/>
      <c r="BV69" s="27"/>
      <c r="BW69" s="27"/>
      <c r="BX69" s="27"/>
      <c r="BY69" s="27"/>
      <c r="BZ69" s="27"/>
    </row>
    <row r="70" spans="1:78" s="19" customFormat="1" x14ac:dyDescent="0.3">
      <c r="A70" s="28">
        <v>151</v>
      </c>
      <c r="B70" s="29"/>
      <c r="C70" s="30" t="s">
        <v>45</v>
      </c>
      <c r="D70" s="30"/>
      <c r="E70" s="30" t="s">
        <v>14</v>
      </c>
      <c r="F70" s="36" t="s">
        <v>64</v>
      </c>
      <c r="G70" s="31" t="s">
        <v>105</v>
      </c>
      <c r="H70" s="30">
        <v>2</v>
      </c>
      <c r="I70" s="32">
        <v>1</v>
      </c>
      <c r="J70" s="28" t="s">
        <v>245</v>
      </c>
      <c r="K70" s="10"/>
      <c r="L70" s="10"/>
      <c r="M70" s="10" t="s">
        <v>126</v>
      </c>
      <c r="N70" s="10">
        <v>0</v>
      </c>
      <c r="O70" s="10" t="e">
        <v>#N/A</v>
      </c>
      <c r="P70" s="10" t="e">
        <v>#N/A</v>
      </c>
      <c r="Q70" s="34" t="s">
        <v>105</v>
      </c>
      <c r="R70" s="10" t="e">
        <f>VLOOKUP(N70,[1]Sheet1!$A$2:$J$404,10)</f>
        <v>#N/A</v>
      </c>
      <c r="S70" s="10"/>
      <c r="T70" s="10"/>
      <c r="U70" s="10"/>
      <c r="V70" s="10"/>
      <c r="W70" s="10"/>
      <c r="X70" s="10"/>
      <c r="Y70" s="10"/>
      <c r="Z70" s="10"/>
      <c r="AA70" s="10"/>
      <c r="AB70" s="10"/>
      <c r="AC70" s="10"/>
      <c r="AD70" s="27"/>
      <c r="AE70" s="27"/>
      <c r="AF70" s="27"/>
      <c r="AG70" s="27"/>
      <c r="AH70" s="27"/>
      <c r="AI70" s="27"/>
      <c r="AJ70" s="27"/>
      <c r="AK70" s="27"/>
      <c r="AL70" s="27"/>
      <c r="AM70" s="27"/>
      <c r="AN70" s="27"/>
      <c r="AO70" s="27"/>
      <c r="AP70" s="27"/>
      <c r="AQ70" s="27"/>
      <c r="AR70" s="27"/>
      <c r="AS70" s="27"/>
      <c r="AT70" s="27"/>
      <c r="AU70" s="27"/>
      <c r="AV70" s="27"/>
      <c r="AW70" s="27"/>
      <c r="AX70" s="27"/>
      <c r="AY70" s="27"/>
      <c r="AZ70" s="27"/>
      <c r="BA70" s="27"/>
      <c r="BB70" s="27"/>
      <c r="BC70" s="27"/>
      <c r="BD70" s="27"/>
      <c r="BE70" s="27"/>
      <c r="BF70" s="27"/>
      <c r="BG70" s="27"/>
      <c r="BH70" s="27"/>
      <c r="BI70" s="27"/>
      <c r="BJ70" s="27"/>
      <c r="BK70" s="27"/>
      <c r="BL70" s="27"/>
      <c r="BM70" s="27"/>
      <c r="BN70" s="27"/>
      <c r="BO70" s="27"/>
      <c r="BP70" s="27"/>
      <c r="BQ70" s="27"/>
      <c r="BR70" s="27"/>
      <c r="BS70" s="27"/>
      <c r="BT70" s="27"/>
      <c r="BU70" s="27"/>
      <c r="BV70" s="27"/>
      <c r="BW70" s="27"/>
      <c r="BX70" s="27"/>
      <c r="BY70" s="27"/>
      <c r="BZ70" s="27"/>
    </row>
    <row r="71" spans="1:78" s="19" customFormat="1" x14ac:dyDescent="0.3">
      <c r="A71" s="28">
        <v>152</v>
      </c>
      <c r="B71" s="29"/>
      <c r="C71" s="30" t="s">
        <v>45</v>
      </c>
      <c r="D71" s="30"/>
      <c r="E71" s="30" t="s">
        <v>14</v>
      </c>
      <c r="F71" s="36" t="s">
        <v>65</v>
      </c>
      <c r="G71" s="31" t="s">
        <v>105</v>
      </c>
      <c r="H71" s="30">
        <v>2</v>
      </c>
      <c r="I71" s="32">
        <v>2</v>
      </c>
      <c r="J71" s="28" t="s">
        <v>245</v>
      </c>
      <c r="K71" s="10"/>
      <c r="L71" s="10"/>
      <c r="M71" s="10" t="s">
        <v>126</v>
      </c>
      <c r="N71" s="10">
        <v>0</v>
      </c>
      <c r="O71" s="10" t="e">
        <v>#N/A</v>
      </c>
      <c r="P71" s="10" t="e">
        <v>#N/A</v>
      </c>
      <c r="Q71" s="34" t="s">
        <v>105</v>
      </c>
      <c r="R71" s="10" t="e">
        <f>VLOOKUP(N71,[1]Sheet1!$A$2:$J$404,10)</f>
        <v>#N/A</v>
      </c>
      <c r="S71" s="10"/>
      <c r="T71" s="10"/>
      <c r="U71" s="10"/>
      <c r="V71" s="10"/>
      <c r="W71" s="10"/>
      <c r="X71" s="10"/>
      <c r="Y71" s="10"/>
      <c r="Z71" s="10"/>
      <c r="AA71" s="10"/>
      <c r="AB71" s="10"/>
      <c r="AC71" s="10"/>
      <c r="AD71" s="27"/>
      <c r="AE71" s="27"/>
      <c r="AF71" s="27"/>
      <c r="AG71" s="27"/>
      <c r="AH71" s="27"/>
      <c r="AI71" s="27"/>
      <c r="AJ71" s="27"/>
      <c r="AK71" s="27"/>
      <c r="AL71" s="27"/>
      <c r="AM71" s="27"/>
      <c r="AN71" s="27"/>
      <c r="AO71" s="27"/>
      <c r="AP71" s="27"/>
      <c r="AQ71" s="27"/>
      <c r="AR71" s="27"/>
      <c r="AS71" s="27"/>
      <c r="AT71" s="27"/>
      <c r="AU71" s="27"/>
      <c r="AV71" s="27"/>
      <c r="AW71" s="27"/>
      <c r="AX71" s="27"/>
      <c r="AY71" s="27"/>
      <c r="AZ71" s="27"/>
      <c r="BA71" s="27"/>
      <c r="BB71" s="27"/>
      <c r="BC71" s="27"/>
      <c r="BD71" s="27"/>
      <c r="BE71" s="27"/>
      <c r="BF71" s="27"/>
      <c r="BG71" s="27"/>
      <c r="BH71" s="27"/>
      <c r="BI71" s="27"/>
      <c r="BJ71" s="27"/>
      <c r="BK71" s="27"/>
      <c r="BL71" s="27"/>
      <c r="BM71" s="27"/>
      <c r="BN71" s="27"/>
      <c r="BO71" s="27"/>
      <c r="BP71" s="27"/>
      <c r="BQ71" s="27"/>
      <c r="BR71" s="27"/>
      <c r="BS71" s="27"/>
      <c r="BT71" s="27"/>
      <c r="BU71" s="27"/>
      <c r="BV71" s="27"/>
      <c r="BW71" s="27"/>
      <c r="BX71" s="27"/>
      <c r="BY71" s="27"/>
      <c r="BZ71" s="27"/>
    </row>
    <row r="72" spans="1:78" s="19" customFormat="1" x14ac:dyDescent="0.3">
      <c r="A72" s="28">
        <v>157</v>
      </c>
      <c r="B72" s="29"/>
      <c r="C72" s="30" t="s">
        <v>45</v>
      </c>
      <c r="D72" s="30"/>
      <c r="E72" s="30" t="s">
        <v>14</v>
      </c>
      <c r="F72" s="36" t="s">
        <v>64</v>
      </c>
      <c r="G72" s="31" t="s">
        <v>109</v>
      </c>
      <c r="H72" s="30">
        <v>2</v>
      </c>
      <c r="I72" s="32">
        <v>3</v>
      </c>
      <c r="J72" s="28" t="s">
        <v>245</v>
      </c>
      <c r="K72" s="10"/>
      <c r="L72" s="10"/>
      <c r="M72" s="10" t="s">
        <v>126</v>
      </c>
      <c r="N72" s="10">
        <v>0</v>
      </c>
      <c r="O72" s="10" t="e">
        <v>#N/A</v>
      </c>
      <c r="P72" s="10" t="e">
        <v>#N/A</v>
      </c>
      <c r="Q72" s="34" t="s">
        <v>109</v>
      </c>
      <c r="R72" s="10" t="e">
        <f>VLOOKUP(N72,[1]Sheet1!$A$2:$J$404,10)</f>
        <v>#N/A</v>
      </c>
      <c r="S72" s="10"/>
      <c r="T72" s="10"/>
      <c r="U72" s="10"/>
      <c r="V72" s="10"/>
      <c r="W72" s="10"/>
      <c r="X72" s="10"/>
      <c r="Y72" s="10"/>
      <c r="Z72" s="10"/>
      <c r="AA72" s="10"/>
      <c r="AB72" s="10"/>
      <c r="AC72" s="10"/>
      <c r="AD72" s="27"/>
      <c r="AE72" s="27"/>
      <c r="AF72" s="27"/>
      <c r="AG72" s="27"/>
      <c r="AH72" s="27"/>
      <c r="AI72" s="27"/>
      <c r="AJ72" s="27"/>
      <c r="AK72" s="27"/>
      <c r="AL72" s="27"/>
      <c r="AM72" s="27"/>
      <c r="AN72" s="27"/>
      <c r="AO72" s="27"/>
      <c r="AP72" s="27"/>
      <c r="AQ72" s="27"/>
      <c r="AR72" s="27"/>
      <c r="AS72" s="27"/>
      <c r="AT72" s="27"/>
      <c r="AU72" s="27"/>
      <c r="AV72" s="27"/>
      <c r="AW72" s="27"/>
      <c r="AX72" s="27"/>
      <c r="AY72" s="27"/>
      <c r="AZ72" s="27"/>
      <c r="BA72" s="27"/>
      <c r="BB72" s="27"/>
      <c r="BC72" s="27"/>
      <c r="BD72" s="27"/>
      <c r="BE72" s="27"/>
      <c r="BF72" s="27"/>
      <c r="BG72" s="27"/>
      <c r="BH72" s="27"/>
      <c r="BI72" s="27"/>
      <c r="BJ72" s="27"/>
      <c r="BK72" s="27"/>
      <c r="BL72" s="27"/>
      <c r="BM72" s="27"/>
      <c r="BN72" s="27"/>
      <c r="BO72" s="27"/>
      <c r="BP72" s="27"/>
      <c r="BQ72" s="27"/>
      <c r="BR72" s="27"/>
      <c r="BS72" s="27"/>
      <c r="BT72" s="27"/>
      <c r="BU72" s="27"/>
      <c r="BV72" s="27"/>
      <c r="BW72" s="27"/>
      <c r="BX72" s="27"/>
      <c r="BY72" s="27"/>
      <c r="BZ72" s="27"/>
    </row>
    <row r="73" spans="1:78" s="19" customFormat="1" x14ac:dyDescent="0.3">
      <c r="A73" s="28">
        <v>158</v>
      </c>
      <c r="B73" s="29"/>
      <c r="C73" s="30" t="s">
        <v>45</v>
      </c>
      <c r="D73" s="30"/>
      <c r="E73" s="30" t="s">
        <v>14</v>
      </c>
      <c r="F73" s="36" t="s">
        <v>65</v>
      </c>
      <c r="G73" s="31" t="s">
        <v>109</v>
      </c>
      <c r="H73" s="30">
        <v>2</v>
      </c>
      <c r="I73" s="32">
        <v>4</v>
      </c>
      <c r="J73" s="28" t="s">
        <v>245</v>
      </c>
      <c r="K73" s="10"/>
      <c r="L73" s="10"/>
      <c r="M73" s="10" t="s">
        <v>126</v>
      </c>
      <c r="N73" s="10">
        <v>0</v>
      </c>
      <c r="O73" s="10" t="e">
        <v>#N/A</v>
      </c>
      <c r="P73" s="10" t="e">
        <v>#N/A</v>
      </c>
      <c r="Q73" s="34" t="s">
        <v>109</v>
      </c>
      <c r="R73" s="10" t="e">
        <f>VLOOKUP(N73,[1]Sheet1!$A$2:$J$404,10)</f>
        <v>#N/A</v>
      </c>
      <c r="S73" s="10"/>
      <c r="T73" s="10"/>
      <c r="U73" s="10"/>
      <c r="V73" s="10"/>
      <c r="W73" s="10"/>
      <c r="X73" s="10"/>
      <c r="Y73" s="10"/>
      <c r="Z73" s="10"/>
      <c r="AA73" s="10"/>
      <c r="AB73" s="10"/>
      <c r="AC73" s="10"/>
      <c r="AD73" s="27"/>
      <c r="AE73" s="27"/>
      <c r="AF73" s="27"/>
      <c r="AG73" s="27"/>
      <c r="AH73" s="27"/>
      <c r="AI73" s="27"/>
      <c r="AJ73" s="27"/>
      <c r="AK73" s="27"/>
      <c r="AL73" s="27"/>
      <c r="AM73" s="27"/>
      <c r="AN73" s="27"/>
      <c r="AO73" s="27"/>
      <c r="AP73" s="27"/>
      <c r="AQ73" s="27"/>
      <c r="AR73" s="27"/>
      <c r="AS73" s="27"/>
      <c r="AT73" s="27"/>
      <c r="AU73" s="27"/>
      <c r="AV73" s="27"/>
      <c r="AW73" s="27"/>
      <c r="AX73" s="27"/>
      <c r="AY73" s="27"/>
      <c r="AZ73" s="27"/>
      <c r="BA73" s="27"/>
      <c r="BB73" s="27"/>
      <c r="BC73" s="27"/>
      <c r="BD73" s="27"/>
      <c r="BE73" s="27"/>
      <c r="BF73" s="27"/>
      <c r="BG73" s="27"/>
      <c r="BH73" s="27"/>
      <c r="BI73" s="27"/>
      <c r="BJ73" s="27"/>
      <c r="BK73" s="27"/>
      <c r="BL73" s="27"/>
      <c r="BM73" s="27"/>
      <c r="BN73" s="27"/>
      <c r="BO73" s="27"/>
      <c r="BP73" s="27"/>
      <c r="BQ73" s="27"/>
      <c r="BR73" s="27"/>
      <c r="BS73" s="27"/>
      <c r="BT73" s="27"/>
      <c r="BU73" s="27"/>
      <c r="BV73" s="27"/>
      <c r="BW73" s="27"/>
      <c r="BX73" s="27"/>
      <c r="BY73" s="27"/>
      <c r="BZ73" s="27"/>
    </row>
    <row r="74" spans="1:78" s="19" customFormat="1" x14ac:dyDescent="0.3">
      <c r="A74" s="28">
        <v>153</v>
      </c>
      <c r="B74" s="29"/>
      <c r="C74" s="30" t="s">
        <v>45</v>
      </c>
      <c r="D74" s="30"/>
      <c r="E74" s="30" t="s">
        <v>14</v>
      </c>
      <c r="F74" s="36" t="s">
        <v>77</v>
      </c>
      <c r="G74" s="31" t="s">
        <v>105</v>
      </c>
      <c r="H74" s="30">
        <v>3</v>
      </c>
      <c r="I74" s="32">
        <v>1</v>
      </c>
      <c r="J74" s="28" t="s">
        <v>245</v>
      </c>
      <c r="K74" s="10"/>
      <c r="L74" s="10"/>
      <c r="M74" s="10" t="s">
        <v>126</v>
      </c>
      <c r="N74" s="10">
        <v>0</v>
      </c>
      <c r="O74" s="10" t="e">
        <v>#N/A</v>
      </c>
      <c r="P74" s="10" t="e">
        <v>#N/A</v>
      </c>
      <c r="Q74" s="34" t="s">
        <v>105</v>
      </c>
      <c r="R74" s="10" t="e">
        <f>VLOOKUP(N74,[1]Sheet1!$A$2:$J$404,10)</f>
        <v>#N/A</v>
      </c>
      <c r="S74" s="10"/>
      <c r="T74" s="10"/>
      <c r="U74" s="10"/>
      <c r="V74" s="10"/>
      <c r="W74" s="10"/>
      <c r="X74" s="10"/>
      <c r="Y74" s="10"/>
      <c r="Z74" s="10"/>
      <c r="AA74" s="10"/>
      <c r="AB74" s="10"/>
      <c r="AC74" s="10"/>
      <c r="AD74" s="27"/>
      <c r="AE74" s="27"/>
      <c r="AF74" s="27"/>
      <c r="AG74" s="27"/>
      <c r="AH74" s="27"/>
      <c r="AI74" s="27"/>
      <c r="AJ74" s="27"/>
      <c r="AK74" s="27"/>
      <c r="AL74" s="27"/>
      <c r="AM74" s="27"/>
      <c r="AN74" s="27"/>
      <c r="AO74" s="27"/>
      <c r="AP74" s="27"/>
      <c r="AQ74" s="27"/>
      <c r="AR74" s="27"/>
      <c r="AS74" s="27"/>
      <c r="AT74" s="27"/>
      <c r="AU74" s="27"/>
      <c r="AV74" s="27"/>
      <c r="AW74" s="27"/>
      <c r="AX74" s="27"/>
      <c r="AY74" s="27"/>
      <c r="AZ74" s="27"/>
      <c r="BA74" s="27"/>
      <c r="BB74" s="27"/>
      <c r="BC74" s="27"/>
      <c r="BD74" s="27"/>
      <c r="BE74" s="27"/>
      <c r="BF74" s="27"/>
      <c r="BG74" s="27"/>
      <c r="BH74" s="27"/>
      <c r="BI74" s="27"/>
      <c r="BJ74" s="27"/>
      <c r="BK74" s="27"/>
      <c r="BL74" s="27"/>
      <c r="BM74" s="27"/>
      <c r="BN74" s="27"/>
      <c r="BO74" s="27"/>
      <c r="BP74" s="27"/>
      <c r="BQ74" s="27"/>
      <c r="BR74" s="27"/>
      <c r="BS74" s="27"/>
      <c r="BT74" s="27"/>
      <c r="BU74" s="27"/>
      <c r="BV74" s="27"/>
      <c r="BW74" s="27"/>
      <c r="BX74" s="27"/>
      <c r="BY74" s="27"/>
      <c r="BZ74" s="27"/>
    </row>
    <row r="75" spans="1:78" s="10" customFormat="1" x14ac:dyDescent="0.3">
      <c r="A75" s="28">
        <v>154</v>
      </c>
      <c r="B75" s="29"/>
      <c r="C75" s="30" t="s">
        <v>45</v>
      </c>
      <c r="D75" s="30"/>
      <c r="E75" s="30" t="s">
        <v>14</v>
      </c>
      <c r="F75" s="36" t="s">
        <v>106</v>
      </c>
      <c r="G75" s="31" t="s">
        <v>105</v>
      </c>
      <c r="H75" s="30">
        <v>3</v>
      </c>
      <c r="I75" s="32">
        <v>2</v>
      </c>
      <c r="J75" s="28" t="s">
        <v>245</v>
      </c>
      <c r="M75" s="10" t="s">
        <v>126</v>
      </c>
      <c r="N75" s="10">
        <v>0</v>
      </c>
      <c r="O75" s="10" t="e">
        <v>#N/A</v>
      </c>
      <c r="P75" s="10" t="e">
        <v>#N/A</v>
      </c>
      <c r="Q75" s="34" t="s">
        <v>105</v>
      </c>
      <c r="R75" s="10" t="e">
        <f>VLOOKUP(N75,[1]Sheet1!$A$2:$J$404,10)</f>
        <v>#N/A</v>
      </c>
      <c r="AD75" s="27"/>
      <c r="AE75" s="27"/>
      <c r="AF75" s="27"/>
      <c r="AG75" s="27"/>
      <c r="AH75" s="27"/>
      <c r="AI75" s="27"/>
      <c r="AJ75" s="27"/>
      <c r="AK75" s="27"/>
      <c r="AL75" s="27"/>
      <c r="AM75" s="27"/>
      <c r="AN75" s="27"/>
      <c r="AO75" s="27"/>
      <c r="AP75" s="27"/>
      <c r="AQ75" s="27"/>
      <c r="AR75" s="27"/>
      <c r="AS75" s="27"/>
      <c r="AT75" s="27"/>
      <c r="AU75" s="27"/>
      <c r="AV75" s="27"/>
      <c r="AW75" s="27"/>
      <c r="AX75" s="27"/>
      <c r="AY75" s="27"/>
      <c r="AZ75" s="27"/>
      <c r="BA75" s="27"/>
      <c r="BB75" s="27"/>
      <c r="BC75" s="27"/>
      <c r="BD75" s="27"/>
      <c r="BE75" s="27"/>
      <c r="BF75" s="27"/>
      <c r="BG75" s="27"/>
      <c r="BH75" s="27"/>
      <c r="BI75" s="27"/>
      <c r="BJ75" s="27"/>
      <c r="BK75" s="27"/>
      <c r="BL75" s="27"/>
      <c r="BM75" s="27"/>
      <c r="BN75" s="27"/>
      <c r="BO75" s="27"/>
      <c r="BP75" s="27"/>
      <c r="BQ75" s="27"/>
      <c r="BR75" s="27"/>
      <c r="BS75" s="27"/>
      <c r="BT75" s="27"/>
      <c r="BU75" s="27"/>
      <c r="BV75" s="27"/>
      <c r="BW75" s="27"/>
      <c r="BX75" s="27"/>
      <c r="BY75" s="27"/>
      <c r="BZ75" s="27"/>
    </row>
    <row r="76" spans="1:78" s="19" customFormat="1" x14ac:dyDescent="0.3">
      <c r="A76" s="28">
        <v>160</v>
      </c>
      <c r="B76" s="29"/>
      <c r="C76" s="30" t="s">
        <v>45</v>
      </c>
      <c r="D76" s="30"/>
      <c r="E76" s="30" t="s">
        <v>14</v>
      </c>
      <c r="F76" s="36" t="s">
        <v>106</v>
      </c>
      <c r="G76" s="31" t="s">
        <v>109</v>
      </c>
      <c r="H76" s="30">
        <v>3</v>
      </c>
      <c r="I76" s="32">
        <v>3</v>
      </c>
      <c r="J76" s="28" t="s">
        <v>245</v>
      </c>
      <c r="K76" s="10"/>
      <c r="L76" s="10"/>
      <c r="M76" s="10" t="s">
        <v>126</v>
      </c>
      <c r="N76" s="10">
        <v>0</v>
      </c>
      <c r="O76" s="10" t="e">
        <v>#N/A</v>
      </c>
      <c r="P76" s="10" t="e">
        <v>#N/A</v>
      </c>
      <c r="Q76" s="34" t="s">
        <v>109</v>
      </c>
      <c r="R76" s="10" t="e">
        <f>VLOOKUP(N76,[1]Sheet1!$A$2:$J$404,10)</f>
        <v>#N/A</v>
      </c>
      <c r="S76" s="10"/>
      <c r="T76" s="10"/>
      <c r="U76" s="10"/>
      <c r="V76" s="10"/>
      <c r="W76" s="10"/>
      <c r="X76" s="10"/>
      <c r="Y76" s="10"/>
      <c r="Z76" s="10"/>
      <c r="AA76" s="10"/>
      <c r="AB76" s="10"/>
      <c r="AC76" s="10"/>
      <c r="AD76" s="27"/>
      <c r="AE76" s="27"/>
      <c r="AF76" s="27"/>
      <c r="AG76" s="27"/>
      <c r="AH76" s="27"/>
      <c r="AI76" s="27"/>
      <c r="AJ76" s="27"/>
      <c r="AK76" s="27"/>
      <c r="AL76" s="27"/>
      <c r="AM76" s="27"/>
      <c r="AN76" s="27"/>
      <c r="AO76" s="27"/>
      <c r="AP76" s="27"/>
      <c r="AQ76" s="27"/>
      <c r="AR76" s="27"/>
      <c r="AS76" s="27"/>
      <c r="AT76" s="27"/>
      <c r="AU76" s="27"/>
      <c r="AV76" s="27"/>
      <c r="AW76" s="27"/>
      <c r="AX76" s="27"/>
      <c r="AY76" s="27"/>
      <c r="AZ76" s="27"/>
      <c r="BA76" s="27"/>
      <c r="BB76" s="27"/>
      <c r="BC76" s="27"/>
      <c r="BD76" s="27"/>
      <c r="BE76" s="27"/>
      <c r="BF76" s="27"/>
      <c r="BG76" s="27"/>
      <c r="BH76" s="27"/>
      <c r="BI76" s="27"/>
      <c r="BJ76" s="27"/>
      <c r="BK76" s="27"/>
      <c r="BL76" s="27"/>
      <c r="BM76" s="27"/>
      <c r="BN76" s="27"/>
      <c r="BO76" s="27"/>
      <c r="BP76" s="27"/>
      <c r="BQ76" s="27"/>
      <c r="BR76" s="27"/>
      <c r="BS76" s="27"/>
      <c r="BT76" s="27"/>
      <c r="BU76" s="27"/>
      <c r="BV76" s="27"/>
      <c r="BW76" s="27"/>
      <c r="BX76" s="27"/>
      <c r="BY76" s="27"/>
      <c r="BZ76" s="27"/>
    </row>
    <row r="77" spans="1:78" s="19" customFormat="1" x14ac:dyDescent="0.3">
      <c r="A77" s="28">
        <v>159</v>
      </c>
      <c r="B77" s="29"/>
      <c r="C77" s="30" t="s">
        <v>45</v>
      </c>
      <c r="D77" s="30"/>
      <c r="E77" s="30" t="s">
        <v>14</v>
      </c>
      <c r="F77" s="36" t="s">
        <v>77</v>
      </c>
      <c r="G77" s="31" t="s">
        <v>109</v>
      </c>
      <c r="H77" s="30">
        <v>3</v>
      </c>
      <c r="I77" s="32">
        <v>4</v>
      </c>
      <c r="J77" s="28" t="s">
        <v>245</v>
      </c>
      <c r="K77" s="10"/>
      <c r="L77" s="10"/>
      <c r="M77" s="10" t="s">
        <v>126</v>
      </c>
      <c r="N77" s="10">
        <v>0</v>
      </c>
      <c r="O77" s="10" t="e">
        <v>#N/A</v>
      </c>
      <c r="P77" s="10" t="e">
        <v>#N/A</v>
      </c>
      <c r="Q77" s="34" t="s">
        <v>109</v>
      </c>
      <c r="R77" s="10" t="e">
        <f>VLOOKUP(N77,[1]Sheet1!$A$2:$J$404,10)</f>
        <v>#N/A</v>
      </c>
      <c r="S77" s="10"/>
      <c r="T77" s="10"/>
      <c r="U77" s="10"/>
      <c r="V77" s="10"/>
      <c r="W77" s="10"/>
      <c r="X77" s="10"/>
      <c r="Y77" s="10"/>
      <c r="Z77" s="10"/>
      <c r="AA77" s="10"/>
      <c r="AB77" s="10"/>
      <c r="AC77" s="10"/>
      <c r="AD77" s="27"/>
      <c r="AE77" s="27"/>
      <c r="AF77" s="27"/>
      <c r="AG77" s="27"/>
      <c r="AH77" s="27"/>
      <c r="AI77" s="27"/>
      <c r="AJ77" s="27"/>
      <c r="AK77" s="27"/>
      <c r="AL77" s="27"/>
      <c r="AM77" s="27"/>
      <c r="AN77" s="27"/>
      <c r="AO77" s="27"/>
      <c r="AP77" s="27"/>
      <c r="AQ77" s="27"/>
      <c r="AR77" s="27"/>
      <c r="AS77" s="27"/>
      <c r="AT77" s="27"/>
      <c r="AU77" s="27"/>
      <c r="AV77" s="27"/>
      <c r="AW77" s="27"/>
      <c r="AX77" s="27"/>
      <c r="AY77" s="27"/>
      <c r="AZ77" s="27"/>
      <c r="BA77" s="27"/>
      <c r="BB77" s="27"/>
      <c r="BC77" s="27"/>
      <c r="BD77" s="27"/>
      <c r="BE77" s="27"/>
      <c r="BF77" s="27"/>
      <c r="BG77" s="27"/>
      <c r="BH77" s="27"/>
      <c r="BI77" s="27"/>
      <c r="BJ77" s="27"/>
      <c r="BK77" s="27"/>
      <c r="BL77" s="27"/>
      <c r="BM77" s="27"/>
      <c r="BN77" s="27"/>
      <c r="BO77" s="27"/>
      <c r="BP77" s="27"/>
      <c r="BQ77" s="27"/>
      <c r="BR77" s="27"/>
      <c r="BS77" s="27"/>
      <c r="BT77" s="27"/>
      <c r="BU77" s="27"/>
      <c r="BV77" s="27"/>
      <c r="BW77" s="27"/>
      <c r="BX77" s="27"/>
      <c r="BY77" s="27"/>
      <c r="BZ77" s="27"/>
    </row>
    <row r="78" spans="1:78" s="19" customFormat="1" x14ac:dyDescent="0.3">
      <c r="A78" s="28">
        <v>155</v>
      </c>
      <c r="B78" s="29">
        <v>18992</v>
      </c>
      <c r="C78" s="30" t="s">
        <v>45</v>
      </c>
      <c r="D78" s="30"/>
      <c r="E78" s="30" t="s">
        <v>53</v>
      </c>
      <c r="F78" s="36" t="s">
        <v>107</v>
      </c>
      <c r="G78" s="31" t="s">
        <v>105</v>
      </c>
      <c r="H78" s="30">
        <v>5</v>
      </c>
      <c r="I78" s="32">
        <v>1</v>
      </c>
      <c r="J78" s="28" t="s">
        <v>245</v>
      </c>
      <c r="K78" s="10"/>
      <c r="L78" s="10"/>
      <c r="M78" s="10" t="s">
        <v>126</v>
      </c>
      <c r="N78" s="10">
        <v>18992</v>
      </c>
      <c r="O78" s="10" t="s">
        <v>150</v>
      </c>
      <c r="P78" s="10" t="s">
        <v>151</v>
      </c>
      <c r="Q78" s="34" t="s">
        <v>105</v>
      </c>
      <c r="R78" s="10" t="str">
        <f>VLOOKUP(N78,[1]Sheet1!$A$2:$J$404,10)</f>
        <v>FM</v>
      </c>
      <c r="S78" s="10"/>
      <c r="T78" s="10"/>
      <c r="U78" s="10"/>
      <c r="V78" s="10"/>
      <c r="W78" s="10"/>
      <c r="X78" s="10"/>
      <c r="Y78" s="10"/>
      <c r="Z78" s="10"/>
      <c r="AA78" s="10"/>
      <c r="AB78" s="10"/>
      <c r="AC78" s="10"/>
      <c r="AD78" s="27"/>
      <c r="AE78" s="27"/>
      <c r="AF78" s="27"/>
      <c r="AG78" s="27"/>
      <c r="AH78" s="27"/>
      <c r="AI78" s="27"/>
      <c r="AJ78" s="27"/>
      <c r="AK78" s="27"/>
      <c r="AL78" s="27"/>
      <c r="AM78" s="27"/>
      <c r="AN78" s="27"/>
      <c r="AO78" s="27"/>
      <c r="AP78" s="27"/>
      <c r="AQ78" s="27"/>
      <c r="AR78" s="27"/>
      <c r="AS78" s="27"/>
      <c r="AT78" s="27"/>
      <c r="AU78" s="27"/>
      <c r="AV78" s="27"/>
      <c r="AW78" s="27"/>
      <c r="AX78" s="27"/>
      <c r="AY78" s="27"/>
      <c r="AZ78" s="27"/>
      <c r="BA78" s="27"/>
      <c r="BB78" s="27"/>
      <c r="BC78" s="27"/>
      <c r="BD78" s="27"/>
      <c r="BE78" s="27"/>
      <c r="BF78" s="27"/>
      <c r="BG78" s="27"/>
      <c r="BH78" s="27"/>
      <c r="BI78" s="27"/>
      <c r="BJ78" s="27"/>
      <c r="BK78" s="27"/>
      <c r="BL78" s="27"/>
      <c r="BM78" s="27"/>
      <c r="BN78" s="27"/>
      <c r="BO78" s="27"/>
      <c r="BP78" s="27"/>
      <c r="BQ78" s="27"/>
      <c r="BR78" s="27"/>
      <c r="BS78" s="27"/>
      <c r="BT78" s="27"/>
      <c r="BU78" s="27"/>
      <c r="BV78" s="27"/>
      <c r="BW78" s="27"/>
      <c r="BX78" s="27"/>
      <c r="BY78" s="27"/>
      <c r="BZ78" s="27"/>
    </row>
    <row r="79" spans="1:78" s="19" customFormat="1" x14ac:dyDescent="0.3">
      <c r="A79" s="28">
        <v>156</v>
      </c>
      <c r="B79" s="29"/>
      <c r="C79" s="30" t="s">
        <v>45</v>
      </c>
      <c r="D79" s="30"/>
      <c r="E79" s="30" t="s">
        <v>53</v>
      </c>
      <c r="F79" s="36" t="s">
        <v>108</v>
      </c>
      <c r="G79" s="31" t="s">
        <v>105</v>
      </c>
      <c r="H79" s="30">
        <v>5</v>
      </c>
      <c r="I79" s="32">
        <v>2</v>
      </c>
      <c r="J79" s="28" t="s">
        <v>245</v>
      </c>
      <c r="K79" s="10"/>
      <c r="L79" s="10"/>
      <c r="M79" s="10" t="s">
        <v>126</v>
      </c>
      <c r="N79" s="10">
        <v>0</v>
      </c>
      <c r="O79" s="10" t="e">
        <v>#N/A</v>
      </c>
      <c r="P79" s="10" t="e">
        <v>#N/A</v>
      </c>
      <c r="Q79" s="34" t="s">
        <v>105</v>
      </c>
      <c r="R79" s="10" t="e">
        <f>VLOOKUP(N79,[1]Sheet1!$A$2:$J$404,10)</f>
        <v>#N/A</v>
      </c>
      <c r="S79" s="10"/>
      <c r="T79" s="10"/>
      <c r="U79" s="10"/>
      <c r="V79" s="10"/>
      <c r="W79" s="10"/>
      <c r="X79" s="10"/>
      <c r="Y79" s="10"/>
      <c r="Z79" s="10"/>
      <c r="AA79" s="10"/>
      <c r="AB79" s="10"/>
      <c r="AC79" s="10"/>
      <c r="AD79" s="27"/>
      <c r="AE79" s="27"/>
      <c r="AF79" s="27"/>
      <c r="AG79" s="27"/>
      <c r="AH79" s="27"/>
      <c r="AI79" s="27"/>
      <c r="AJ79" s="27"/>
      <c r="AK79" s="27"/>
      <c r="AL79" s="27"/>
      <c r="AM79" s="27"/>
      <c r="AN79" s="27"/>
      <c r="AO79" s="27"/>
      <c r="AP79" s="27"/>
      <c r="AQ79" s="27"/>
      <c r="AR79" s="27"/>
      <c r="AS79" s="27"/>
      <c r="AT79" s="27"/>
      <c r="AU79" s="27"/>
      <c r="AV79" s="27"/>
      <c r="AW79" s="27"/>
      <c r="AX79" s="27"/>
      <c r="AY79" s="27"/>
      <c r="AZ79" s="27"/>
      <c r="BA79" s="27"/>
      <c r="BB79" s="27"/>
      <c r="BC79" s="27"/>
      <c r="BD79" s="27"/>
      <c r="BE79" s="27"/>
      <c r="BF79" s="27"/>
      <c r="BG79" s="27"/>
      <c r="BH79" s="27"/>
      <c r="BI79" s="27"/>
      <c r="BJ79" s="27"/>
      <c r="BK79" s="27"/>
      <c r="BL79" s="27"/>
      <c r="BM79" s="27"/>
      <c r="BN79" s="27"/>
      <c r="BO79" s="27"/>
      <c r="BP79" s="27"/>
      <c r="BQ79" s="27"/>
      <c r="BR79" s="27"/>
      <c r="BS79" s="27"/>
      <c r="BT79" s="27"/>
      <c r="BU79" s="27"/>
      <c r="BV79" s="27"/>
      <c r="BW79" s="27"/>
      <c r="BX79" s="27"/>
      <c r="BY79" s="27"/>
      <c r="BZ79" s="27"/>
    </row>
    <row r="80" spans="1:78" s="19" customFormat="1" x14ac:dyDescent="0.3">
      <c r="A80" s="28">
        <v>162</v>
      </c>
      <c r="B80" s="29"/>
      <c r="C80" s="30" t="s">
        <v>45</v>
      </c>
      <c r="D80" s="30"/>
      <c r="E80" s="30" t="s">
        <v>53</v>
      </c>
      <c r="F80" s="36" t="s">
        <v>108</v>
      </c>
      <c r="G80" s="31" t="s">
        <v>109</v>
      </c>
      <c r="H80" s="30">
        <v>5</v>
      </c>
      <c r="I80" s="32">
        <v>3</v>
      </c>
      <c r="J80" s="28" t="s">
        <v>245</v>
      </c>
      <c r="K80" s="10"/>
      <c r="L80" s="10"/>
      <c r="M80" s="10" t="s">
        <v>126</v>
      </c>
      <c r="N80" s="10">
        <v>0</v>
      </c>
      <c r="O80" s="10" t="e">
        <v>#N/A</v>
      </c>
      <c r="P80" s="10" t="e">
        <v>#N/A</v>
      </c>
      <c r="Q80" s="34" t="s">
        <v>109</v>
      </c>
      <c r="R80" s="10" t="e">
        <f>VLOOKUP(N80,[1]Sheet1!$A$2:$J$404,10)</f>
        <v>#N/A</v>
      </c>
      <c r="S80" s="10"/>
      <c r="T80" s="10"/>
      <c r="U80" s="10"/>
      <c r="V80" s="10"/>
      <c r="W80" s="10"/>
      <c r="X80" s="10"/>
      <c r="Y80" s="10"/>
      <c r="Z80" s="10"/>
      <c r="AA80" s="10"/>
      <c r="AB80" s="10"/>
      <c r="AC80" s="10"/>
      <c r="AD80" s="27"/>
      <c r="AE80" s="27"/>
      <c r="AF80" s="27"/>
      <c r="AG80" s="27"/>
      <c r="AH80" s="27"/>
      <c r="AI80" s="27"/>
      <c r="AJ80" s="27"/>
      <c r="AK80" s="27"/>
      <c r="AL80" s="27"/>
      <c r="AM80" s="27"/>
      <c r="AN80" s="27"/>
      <c r="AO80" s="27"/>
      <c r="AP80" s="27"/>
      <c r="AQ80" s="27"/>
      <c r="AR80" s="27"/>
      <c r="AS80" s="27"/>
      <c r="AT80" s="27"/>
      <c r="AU80" s="27"/>
      <c r="AV80" s="27"/>
      <c r="AW80" s="27"/>
      <c r="AX80" s="27"/>
      <c r="AY80" s="27"/>
      <c r="AZ80" s="27"/>
      <c r="BA80" s="27"/>
      <c r="BB80" s="27"/>
      <c r="BC80" s="27"/>
      <c r="BD80" s="27"/>
      <c r="BE80" s="27"/>
      <c r="BF80" s="27"/>
      <c r="BG80" s="27"/>
      <c r="BH80" s="27"/>
      <c r="BI80" s="27"/>
      <c r="BJ80" s="27"/>
      <c r="BK80" s="27"/>
      <c r="BL80" s="27"/>
      <c r="BM80" s="27"/>
      <c r="BN80" s="27"/>
      <c r="BO80" s="27"/>
      <c r="BP80" s="27"/>
      <c r="BQ80" s="27"/>
      <c r="BR80" s="27"/>
      <c r="BS80" s="27"/>
      <c r="BT80" s="27"/>
      <c r="BU80" s="27"/>
      <c r="BV80" s="27"/>
      <c r="BW80" s="27"/>
      <c r="BX80" s="27"/>
      <c r="BY80" s="27"/>
      <c r="BZ80" s="27"/>
    </row>
    <row r="81" spans="1:78" s="19" customFormat="1" x14ac:dyDescent="0.3">
      <c r="A81" s="28">
        <v>161</v>
      </c>
      <c r="B81" s="29">
        <v>18992</v>
      </c>
      <c r="C81" s="30" t="s">
        <v>45</v>
      </c>
      <c r="D81" s="30"/>
      <c r="E81" s="30" t="s">
        <v>53</v>
      </c>
      <c r="F81" s="36" t="s">
        <v>107</v>
      </c>
      <c r="G81" s="31" t="s">
        <v>109</v>
      </c>
      <c r="H81" s="30">
        <v>5</v>
      </c>
      <c r="I81" s="32">
        <v>4</v>
      </c>
      <c r="J81" s="28" t="s">
        <v>245</v>
      </c>
      <c r="K81" s="10"/>
      <c r="L81" s="10"/>
      <c r="M81" s="10" t="s">
        <v>126</v>
      </c>
      <c r="N81" s="10">
        <v>18992</v>
      </c>
      <c r="O81" s="10" t="s">
        <v>150</v>
      </c>
      <c r="P81" s="10" t="s">
        <v>151</v>
      </c>
      <c r="Q81" s="34" t="s">
        <v>109</v>
      </c>
      <c r="R81" s="10" t="str">
        <f>VLOOKUP(N81,[1]Sheet1!$A$2:$J$404,10)</f>
        <v>FM</v>
      </c>
      <c r="S81" s="10"/>
      <c r="T81" s="10"/>
      <c r="U81" s="10"/>
      <c r="V81" s="10"/>
      <c r="W81" s="10"/>
      <c r="X81" s="10"/>
      <c r="Y81" s="10"/>
      <c r="Z81" s="10"/>
      <c r="AA81" s="10"/>
      <c r="AB81" s="10"/>
      <c r="AC81" s="10"/>
      <c r="AD81" s="27"/>
      <c r="AE81" s="27"/>
      <c r="AF81" s="27"/>
      <c r="AG81" s="27"/>
      <c r="AH81" s="27"/>
      <c r="AI81" s="27"/>
      <c r="AJ81" s="27"/>
      <c r="AK81" s="27"/>
      <c r="AL81" s="27"/>
      <c r="AM81" s="27"/>
      <c r="AN81" s="27"/>
      <c r="AO81" s="27"/>
      <c r="AP81" s="27"/>
      <c r="AQ81" s="27"/>
      <c r="AR81" s="27"/>
      <c r="AS81" s="27"/>
      <c r="AT81" s="27"/>
      <c r="AU81" s="27"/>
      <c r="AV81" s="27"/>
      <c r="AW81" s="27"/>
      <c r="AX81" s="27"/>
      <c r="AY81" s="27"/>
      <c r="AZ81" s="27"/>
      <c r="BA81" s="27"/>
      <c r="BB81" s="27"/>
      <c r="BC81" s="27"/>
      <c r="BD81" s="27"/>
      <c r="BE81" s="27"/>
      <c r="BF81" s="27"/>
      <c r="BG81" s="27"/>
      <c r="BH81" s="27"/>
      <c r="BI81" s="27"/>
      <c r="BJ81" s="27"/>
      <c r="BK81" s="27"/>
      <c r="BL81" s="27"/>
      <c r="BM81" s="27"/>
      <c r="BN81" s="27"/>
      <c r="BO81" s="27"/>
      <c r="BP81" s="27"/>
      <c r="BQ81" s="27"/>
      <c r="BR81" s="27"/>
      <c r="BS81" s="27"/>
      <c r="BT81" s="27"/>
      <c r="BU81" s="27"/>
      <c r="BV81" s="27"/>
      <c r="BW81" s="27"/>
      <c r="BX81" s="27"/>
      <c r="BY81" s="27"/>
      <c r="BZ81" s="27"/>
    </row>
    <row r="82" spans="1:78" s="19" customFormat="1" x14ac:dyDescent="0.3">
      <c r="A82" s="28">
        <v>164</v>
      </c>
      <c r="B82" s="29"/>
      <c r="C82" s="30" t="s">
        <v>45</v>
      </c>
      <c r="D82" s="30"/>
      <c r="E82" s="30" t="s">
        <v>14</v>
      </c>
      <c r="F82" s="36" t="s">
        <v>92</v>
      </c>
      <c r="G82" s="31" t="s">
        <v>105</v>
      </c>
      <c r="H82" s="30">
        <v>6</v>
      </c>
      <c r="I82" s="32">
        <v>1</v>
      </c>
      <c r="J82" s="28" t="s">
        <v>245</v>
      </c>
      <c r="K82" s="10"/>
      <c r="L82" s="10"/>
      <c r="M82" s="10"/>
      <c r="N82" s="10"/>
      <c r="O82" s="10"/>
      <c r="P82" s="10"/>
      <c r="Q82" s="34"/>
      <c r="R82" s="10" t="e">
        <f>VLOOKUP(N82,[1]Sheet1!$A$2:$J$404,10)</f>
        <v>#N/A</v>
      </c>
      <c r="S82" s="10"/>
      <c r="T82" s="10"/>
      <c r="U82" s="10"/>
      <c r="V82" s="10"/>
      <c r="W82" s="10"/>
      <c r="X82" s="10"/>
      <c r="Y82" s="10"/>
      <c r="Z82" s="10"/>
      <c r="AA82" s="10"/>
      <c r="AB82" s="10"/>
      <c r="AC82" s="10"/>
      <c r="AD82" s="27"/>
      <c r="AE82" s="27"/>
      <c r="AF82" s="27"/>
      <c r="AG82" s="27"/>
      <c r="AH82" s="27"/>
      <c r="AI82" s="27"/>
      <c r="AJ82" s="27"/>
      <c r="AK82" s="27"/>
      <c r="AL82" s="27"/>
      <c r="AM82" s="27"/>
      <c r="AN82" s="27"/>
      <c r="AO82" s="27"/>
      <c r="AP82" s="27"/>
      <c r="AQ82" s="27"/>
      <c r="AR82" s="27"/>
      <c r="AS82" s="27"/>
      <c r="AT82" s="27"/>
      <c r="AU82" s="27"/>
      <c r="AV82" s="27"/>
      <c r="AW82" s="27"/>
      <c r="AX82" s="27"/>
      <c r="AY82" s="27"/>
      <c r="AZ82" s="27"/>
      <c r="BA82" s="27"/>
      <c r="BB82" s="27"/>
      <c r="BC82" s="27"/>
      <c r="BD82" s="27"/>
      <c r="BE82" s="27"/>
      <c r="BF82" s="27"/>
      <c r="BG82" s="27"/>
      <c r="BH82" s="27"/>
      <c r="BI82" s="27"/>
      <c r="BJ82" s="27"/>
      <c r="BK82" s="27"/>
      <c r="BL82" s="27"/>
      <c r="BM82" s="27"/>
      <c r="BN82" s="27"/>
      <c r="BO82" s="27"/>
      <c r="BP82" s="27"/>
      <c r="BQ82" s="27"/>
      <c r="BR82" s="27"/>
      <c r="BS82" s="27"/>
      <c r="BT82" s="27"/>
      <c r="BU82" s="27"/>
      <c r="BV82" s="27"/>
      <c r="BW82" s="27"/>
      <c r="BX82" s="27"/>
      <c r="BY82" s="27"/>
      <c r="BZ82" s="27"/>
    </row>
    <row r="83" spans="1:78" s="19" customFormat="1" x14ac:dyDescent="0.3">
      <c r="A83" s="28">
        <v>164</v>
      </c>
      <c r="B83" s="29"/>
      <c r="C83" s="30" t="s">
        <v>45</v>
      </c>
      <c r="D83" s="30"/>
      <c r="E83" s="30" t="s">
        <v>14</v>
      </c>
      <c r="F83" s="36" t="s">
        <v>110</v>
      </c>
      <c r="G83" s="31" t="s">
        <v>105</v>
      </c>
      <c r="H83" s="30">
        <v>6</v>
      </c>
      <c r="I83" s="32">
        <v>2</v>
      </c>
      <c r="J83" s="28" t="s">
        <v>245</v>
      </c>
      <c r="K83" s="10"/>
      <c r="L83" s="10"/>
      <c r="M83" s="10"/>
      <c r="N83" s="10"/>
      <c r="O83" s="10"/>
      <c r="P83" s="10"/>
      <c r="Q83" s="34"/>
      <c r="R83" s="10" t="e">
        <f>VLOOKUP(N83,[1]Sheet1!$A$2:$J$404,10)</f>
        <v>#N/A</v>
      </c>
      <c r="S83" s="10"/>
      <c r="T83" s="10"/>
      <c r="U83" s="10"/>
      <c r="V83" s="10"/>
      <c r="W83" s="10"/>
      <c r="X83" s="10"/>
      <c r="Y83" s="10"/>
      <c r="Z83" s="10"/>
      <c r="AA83" s="10"/>
      <c r="AB83" s="10"/>
      <c r="AC83" s="10"/>
      <c r="AD83" s="27"/>
      <c r="AE83" s="27"/>
      <c r="AF83" s="27"/>
      <c r="AG83" s="27"/>
      <c r="AH83" s="27"/>
      <c r="AI83" s="27"/>
      <c r="AJ83" s="27"/>
      <c r="AK83" s="27"/>
      <c r="AL83" s="27"/>
      <c r="AM83" s="27"/>
      <c r="AN83" s="27"/>
      <c r="AO83" s="27"/>
      <c r="AP83" s="27"/>
      <c r="AQ83" s="27"/>
      <c r="AR83" s="27"/>
      <c r="AS83" s="27"/>
      <c r="AT83" s="27"/>
      <c r="AU83" s="27"/>
      <c r="AV83" s="27"/>
      <c r="AW83" s="27"/>
      <c r="AX83" s="27"/>
      <c r="AY83" s="27"/>
      <c r="AZ83" s="27"/>
      <c r="BA83" s="27"/>
      <c r="BB83" s="27"/>
      <c r="BC83" s="27"/>
      <c r="BD83" s="27"/>
      <c r="BE83" s="27"/>
      <c r="BF83" s="27"/>
      <c r="BG83" s="27"/>
      <c r="BH83" s="27"/>
      <c r="BI83" s="27"/>
      <c r="BJ83" s="27"/>
      <c r="BK83" s="27"/>
      <c r="BL83" s="27"/>
      <c r="BM83" s="27"/>
      <c r="BN83" s="27"/>
      <c r="BO83" s="27"/>
      <c r="BP83" s="27"/>
      <c r="BQ83" s="27"/>
      <c r="BR83" s="27"/>
      <c r="BS83" s="27"/>
      <c r="BT83" s="27"/>
      <c r="BU83" s="27"/>
      <c r="BV83" s="27"/>
      <c r="BW83" s="27"/>
      <c r="BX83" s="27"/>
      <c r="BY83" s="27"/>
      <c r="BZ83" s="27"/>
    </row>
    <row r="84" spans="1:78" s="19" customFormat="1" x14ac:dyDescent="0.3">
      <c r="A84" s="28">
        <v>165</v>
      </c>
      <c r="B84" s="29"/>
      <c r="C84" s="30" t="s">
        <v>45</v>
      </c>
      <c r="D84" s="30"/>
      <c r="E84" s="30" t="s">
        <v>14</v>
      </c>
      <c r="F84" s="36" t="s">
        <v>111</v>
      </c>
      <c r="G84" s="31" t="s">
        <v>112</v>
      </c>
      <c r="H84" s="30">
        <v>6</v>
      </c>
      <c r="I84" s="32">
        <v>3</v>
      </c>
      <c r="J84" s="28" t="s">
        <v>245</v>
      </c>
      <c r="K84" s="10"/>
      <c r="L84" s="10"/>
      <c r="M84" s="10" t="s">
        <v>126</v>
      </c>
      <c r="N84" s="10">
        <v>0</v>
      </c>
      <c r="O84" s="10" t="e">
        <v>#N/A</v>
      </c>
      <c r="P84" s="10" t="e">
        <v>#N/A</v>
      </c>
      <c r="Q84" s="34" t="s">
        <v>112</v>
      </c>
      <c r="R84" s="10" t="e">
        <f>VLOOKUP(N84,[1]Sheet1!$A$2:$J$404,10)</f>
        <v>#N/A</v>
      </c>
      <c r="S84" s="10"/>
      <c r="T84" s="10"/>
      <c r="U84" s="10"/>
      <c r="V84" s="10"/>
      <c r="W84" s="10"/>
      <c r="X84" s="10"/>
      <c r="Y84" s="10"/>
      <c r="Z84" s="10"/>
      <c r="AA84" s="10"/>
      <c r="AB84" s="10"/>
      <c r="AC84" s="10"/>
      <c r="AD84" s="27"/>
      <c r="AE84" s="27"/>
      <c r="AF84" s="27"/>
      <c r="AG84" s="27"/>
      <c r="AH84" s="27"/>
      <c r="AI84" s="27"/>
      <c r="AJ84" s="27"/>
      <c r="AK84" s="27"/>
      <c r="AL84" s="27"/>
      <c r="AM84" s="27"/>
      <c r="AN84" s="27"/>
      <c r="AO84" s="27"/>
      <c r="AP84" s="27"/>
      <c r="AQ84" s="27"/>
      <c r="AR84" s="27"/>
      <c r="AS84" s="27"/>
      <c r="AT84" s="27"/>
      <c r="AU84" s="27"/>
      <c r="AV84" s="27"/>
      <c r="AW84" s="27"/>
      <c r="AX84" s="27"/>
      <c r="AY84" s="27"/>
      <c r="AZ84" s="27"/>
      <c r="BA84" s="27"/>
      <c r="BB84" s="27"/>
      <c r="BC84" s="27"/>
      <c r="BD84" s="27"/>
      <c r="BE84" s="27"/>
      <c r="BF84" s="27"/>
      <c r="BG84" s="27"/>
      <c r="BH84" s="27"/>
      <c r="BI84" s="27"/>
      <c r="BJ84" s="27"/>
      <c r="BK84" s="27"/>
      <c r="BL84" s="27"/>
      <c r="BM84" s="27"/>
      <c r="BN84" s="27"/>
      <c r="BO84" s="27"/>
      <c r="BP84" s="27"/>
      <c r="BQ84" s="27"/>
      <c r="BR84" s="27"/>
      <c r="BS84" s="27"/>
      <c r="BT84" s="27"/>
      <c r="BU84" s="27"/>
      <c r="BV84" s="27"/>
      <c r="BW84" s="27"/>
      <c r="BX84" s="27"/>
      <c r="BY84" s="27"/>
      <c r="BZ84" s="27"/>
    </row>
    <row r="85" spans="1:78" s="19" customFormat="1" x14ac:dyDescent="0.3">
      <c r="A85" s="28">
        <v>166</v>
      </c>
      <c r="B85" s="29"/>
      <c r="C85" s="30" t="s">
        <v>45</v>
      </c>
      <c r="D85" s="30"/>
      <c r="E85" s="30" t="s">
        <v>14</v>
      </c>
      <c r="F85" s="36" t="s">
        <v>113</v>
      </c>
      <c r="G85" s="31" t="s">
        <v>112</v>
      </c>
      <c r="H85" s="30">
        <v>6</v>
      </c>
      <c r="I85" s="32">
        <v>4</v>
      </c>
      <c r="J85" s="28" t="s">
        <v>245</v>
      </c>
      <c r="K85" s="10"/>
      <c r="L85" s="10"/>
      <c r="M85" s="10" t="s">
        <v>126</v>
      </c>
      <c r="N85" s="10">
        <v>0</v>
      </c>
      <c r="O85" s="10" t="e">
        <v>#N/A</v>
      </c>
      <c r="P85" s="10" t="e">
        <v>#N/A</v>
      </c>
      <c r="Q85" s="34" t="s">
        <v>112</v>
      </c>
      <c r="R85" s="10" t="e">
        <f>VLOOKUP(N85,[1]Sheet1!$A$2:$J$404,10)</f>
        <v>#N/A</v>
      </c>
      <c r="S85" s="10"/>
      <c r="T85" s="10"/>
      <c r="U85" s="10"/>
      <c r="V85" s="10"/>
      <c r="W85" s="10"/>
      <c r="X85" s="10"/>
      <c r="Y85" s="10"/>
      <c r="Z85" s="10"/>
      <c r="AA85" s="10"/>
      <c r="AB85" s="10"/>
      <c r="AC85" s="10"/>
      <c r="AD85" s="27"/>
      <c r="AE85" s="27"/>
      <c r="AF85" s="27"/>
      <c r="AG85" s="27"/>
      <c r="AH85" s="27"/>
      <c r="AI85" s="27"/>
      <c r="AJ85" s="27"/>
      <c r="AK85" s="27"/>
      <c r="AL85" s="27"/>
      <c r="AM85" s="27"/>
      <c r="AN85" s="27"/>
      <c r="AO85" s="27"/>
      <c r="AP85" s="27"/>
      <c r="AQ85" s="27"/>
      <c r="AR85" s="27"/>
      <c r="AS85" s="27"/>
      <c r="AT85" s="27"/>
      <c r="AU85" s="27"/>
      <c r="AV85" s="27"/>
      <c r="AW85" s="27"/>
      <c r="AX85" s="27"/>
      <c r="AY85" s="27"/>
      <c r="AZ85" s="27"/>
      <c r="BA85" s="27"/>
      <c r="BB85" s="27"/>
      <c r="BC85" s="27"/>
      <c r="BD85" s="27"/>
      <c r="BE85" s="27"/>
      <c r="BF85" s="27"/>
      <c r="BG85" s="27"/>
      <c r="BH85" s="27"/>
      <c r="BI85" s="27"/>
      <c r="BJ85" s="27"/>
      <c r="BK85" s="27"/>
      <c r="BL85" s="27"/>
      <c r="BM85" s="27"/>
      <c r="BN85" s="27"/>
      <c r="BO85" s="27"/>
      <c r="BP85" s="27"/>
      <c r="BQ85" s="27"/>
      <c r="BR85" s="27"/>
      <c r="BS85" s="27"/>
      <c r="BT85" s="27"/>
      <c r="BU85" s="27"/>
      <c r="BV85" s="27"/>
      <c r="BW85" s="27"/>
      <c r="BX85" s="27"/>
      <c r="BY85" s="27"/>
      <c r="BZ85" s="27"/>
    </row>
    <row r="86" spans="1:78" s="19" customFormat="1" x14ac:dyDescent="0.3">
      <c r="A86" s="28">
        <v>167</v>
      </c>
      <c r="B86" s="29">
        <v>102145</v>
      </c>
      <c r="C86" s="30" t="s">
        <v>45</v>
      </c>
      <c r="D86" s="30"/>
      <c r="E86" s="30" t="s">
        <v>14</v>
      </c>
      <c r="F86" s="36" t="s">
        <v>87</v>
      </c>
      <c r="G86" s="31" t="s">
        <v>112</v>
      </c>
      <c r="H86" s="30">
        <v>6</v>
      </c>
      <c r="I86" s="32">
        <v>5</v>
      </c>
      <c r="J86" s="28" t="s">
        <v>245</v>
      </c>
      <c r="K86" s="10"/>
      <c r="L86" s="10"/>
      <c r="M86" s="10" t="s">
        <v>126</v>
      </c>
      <c r="N86" s="10">
        <v>102145</v>
      </c>
      <c r="O86" s="10" t="s">
        <v>196</v>
      </c>
      <c r="P86" s="10" t="s">
        <v>197</v>
      </c>
      <c r="Q86" s="34" t="s">
        <v>112</v>
      </c>
      <c r="R86" s="10" t="str">
        <f>VLOOKUP(N86,[1]Sheet1!$A$2:$J$404,10)</f>
        <v>FM</v>
      </c>
      <c r="S86" s="10"/>
      <c r="T86" s="10"/>
      <c r="U86" s="10"/>
      <c r="V86" s="10"/>
      <c r="W86" s="10"/>
      <c r="X86" s="10"/>
      <c r="Y86" s="10"/>
      <c r="Z86" s="10"/>
      <c r="AA86" s="10"/>
      <c r="AB86" s="10"/>
      <c r="AC86" s="10"/>
      <c r="AD86" s="27"/>
      <c r="AE86" s="27"/>
      <c r="AF86" s="27"/>
      <c r="AG86" s="27"/>
      <c r="AH86" s="27"/>
      <c r="AI86" s="27"/>
      <c r="AJ86" s="27"/>
      <c r="AK86" s="27"/>
      <c r="AL86" s="27"/>
      <c r="AM86" s="27"/>
      <c r="AN86" s="27"/>
      <c r="AO86" s="27"/>
      <c r="AP86" s="27"/>
      <c r="AQ86" s="27"/>
      <c r="AR86" s="27"/>
      <c r="AS86" s="27"/>
      <c r="AT86" s="27"/>
      <c r="AU86" s="27"/>
      <c r="AV86" s="27"/>
      <c r="AW86" s="27"/>
      <c r="AX86" s="27"/>
      <c r="AY86" s="27"/>
      <c r="AZ86" s="27"/>
      <c r="BA86" s="27"/>
      <c r="BB86" s="27"/>
      <c r="BC86" s="27"/>
      <c r="BD86" s="27"/>
      <c r="BE86" s="27"/>
      <c r="BF86" s="27"/>
      <c r="BG86" s="27"/>
      <c r="BH86" s="27"/>
      <c r="BI86" s="27"/>
      <c r="BJ86" s="27"/>
      <c r="BK86" s="27"/>
      <c r="BL86" s="27"/>
      <c r="BM86" s="27"/>
      <c r="BN86" s="27"/>
      <c r="BO86" s="27"/>
      <c r="BP86" s="27"/>
      <c r="BQ86" s="27"/>
      <c r="BR86" s="27"/>
      <c r="BS86" s="27"/>
      <c r="BT86" s="27"/>
      <c r="BU86" s="27"/>
      <c r="BV86" s="27"/>
      <c r="BW86" s="27"/>
      <c r="BX86" s="27"/>
      <c r="BY86" s="27"/>
      <c r="BZ86" s="27"/>
    </row>
    <row r="87" spans="1:78" s="19" customFormat="1" x14ac:dyDescent="0.3">
      <c r="A87" s="28">
        <v>168</v>
      </c>
      <c r="B87" s="29"/>
      <c r="C87" s="30" t="s">
        <v>45</v>
      </c>
      <c r="D87" s="30"/>
      <c r="E87" s="30" t="s">
        <v>14</v>
      </c>
      <c r="F87" s="36" t="s">
        <v>114</v>
      </c>
      <c r="G87" s="31" t="s">
        <v>112</v>
      </c>
      <c r="H87" s="30">
        <v>6</v>
      </c>
      <c r="I87" s="32">
        <v>6</v>
      </c>
      <c r="J87" s="28" t="s">
        <v>245</v>
      </c>
      <c r="K87" s="10"/>
      <c r="L87" s="10"/>
      <c r="M87" s="10" t="s">
        <v>126</v>
      </c>
      <c r="N87" s="10">
        <v>0</v>
      </c>
      <c r="O87" s="10" t="e">
        <v>#N/A</v>
      </c>
      <c r="P87" s="10" t="e">
        <v>#N/A</v>
      </c>
      <c r="Q87" s="34" t="s">
        <v>112</v>
      </c>
      <c r="R87" s="10" t="e">
        <f>VLOOKUP(N87,[1]Sheet1!$A$2:$J$404,10)</f>
        <v>#N/A</v>
      </c>
      <c r="S87" s="10"/>
      <c r="T87" s="10"/>
      <c r="U87" s="10"/>
      <c r="V87" s="10"/>
      <c r="W87" s="10"/>
      <c r="X87" s="10"/>
      <c r="Y87" s="10"/>
      <c r="Z87" s="10"/>
      <c r="AA87" s="10"/>
      <c r="AB87" s="10"/>
      <c r="AC87" s="10"/>
      <c r="AD87" s="27"/>
      <c r="AE87" s="27"/>
      <c r="AF87" s="27"/>
      <c r="AG87" s="27"/>
      <c r="AH87" s="27"/>
      <c r="AI87" s="27"/>
      <c r="AJ87" s="27"/>
      <c r="AK87" s="27"/>
      <c r="AL87" s="27"/>
      <c r="AM87" s="27"/>
      <c r="AN87" s="27"/>
      <c r="AO87" s="27"/>
      <c r="AP87" s="27"/>
      <c r="AQ87" s="27"/>
      <c r="AR87" s="27"/>
      <c r="AS87" s="27"/>
      <c r="AT87" s="27"/>
      <c r="AU87" s="27"/>
      <c r="AV87" s="27"/>
      <c r="AW87" s="27"/>
      <c r="AX87" s="27"/>
      <c r="AY87" s="27"/>
      <c r="AZ87" s="27"/>
      <c r="BA87" s="27"/>
      <c r="BB87" s="27"/>
      <c r="BC87" s="27"/>
      <c r="BD87" s="27"/>
      <c r="BE87" s="27"/>
      <c r="BF87" s="27"/>
      <c r="BG87" s="27"/>
      <c r="BH87" s="27"/>
      <c r="BI87" s="27"/>
      <c r="BJ87" s="27"/>
      <c r="BK87" s="27"/>
      <c r="BL87" s="27"/>
      <c r="BM87" s="27"/>
      <c r="BN87" s="27"/>
      <c r="BO87" s="27"/>
      <c r="BP87" s="27"/>
      <c r="BQ87" s="27"/>
      <c r="BR87" s="27"/>
      <c r="BS87" s="27"/>
      <c r="BT87" s="27"/>
      <c r="BU87" s="27"/>
      <c r="BV87" s="27"/>
      <c r="BW87" s="27"/>
      <c r="BX87" s="27"/>
      <c r="BY87" s="27"/>
      <c r="BZ87" s="27"/>
    </row>
    <row r="88" spans="1:78" s="10" customFormat="1" x14ac:dyDescent="0.3">
      <c r="A88" s="28">
        <v>163</v>
      </c>
      <c r="B88" s="29"/>
      <c r="C88" s="30" t="s">
        <v>45</v>
      </c>
      <c r="D88" s="30"/>
      <c r="E88" s="30" t="s">
        <v>14</v>
      </c>
      <c r="F88" s="36" t="s">
        <v>92</v>
      </c>
      <c r="G88" s="31" t="s">
        <v>109</v>
      </c>
      <c r="H88" s="30">
        <v>6</v>
      </c>
      <c r="I88" s="32">
        <v>7</v>
      </c>
      <c r="J88" s="28" t="s">
        <v>245</v>
      </c>
      <c r="M88" s="10" t="s">
        <v>126</v>
      </c>
      <c r="N88" s="10">
        <v>0</v>
      </c>
      <c r="O88" s="10" t="e">
        <v>#N/A</v>
      </c>
      <c r="P88" s="10" t="e">
        <v>#N/A</v>
      </c>
      <c r="Q88" s="34" t="s">
        <v>109</v>
      </c>
      <c r="R88" s="10" t="e">
        <f>VLOOKUP(N88,[1]Sheet1!$A$2:$J$404,10)</f>
        <v>#N/A</v>
      </c>
      <c r="AD88" s="27"/>
      <c r="AE88" s="27"/>
      <c r="AF88" s="27"/>
      <c r="AG88" s="27"/>
      <c r="AH88" s="27"/>
      <c r="AI88" s="27"/>
      <c r="AJ88" s="27"/>
      <c r="AK88" s="27"/>
      <c r="AL88" s="27"/>
      <c r="AM88" s="27"/>
      <c r="AN88" s="27"/>
      <c r="AO88" s="27"/>
      <c r="AP88" s="27"/>
      <c r="AQ88" s="27"/>
      <c r="AR88" s="27"/>
      <c r="AS88" s="27"/>
      <c r="AT88" s="27"/>
      <c r="AU88" s="27"/>
      <c r="AV88" s="27"/>
      <c r="AW88" s="27"/>
      <c r="AX88" s="27"/>
      <c r="AY88" s="27"/>
      <c r="AZ88" s="27"/>
      <c r="BA88" s="27"/>
      <c r="BB88" s="27"/>
      <c r="BC88" s="27"/>
      <c r="BD88" s="27"/>
      <c r="BE88" s="27"/>
      <c r="BF88" s="27"/>
      <c r="BG88" s="27"/>
      <c r="BH88" s="27"/>
      <c r="BI88" s="27"/>
      <c r="BJ88" s="27"/>
      <c r="BK88" s="27"/>
      <c r="BL88" s="27"/>
      <c r="BM88" s="27"/>
      <c r="BN88" s="27"/>
      <c r="BO88" s="27"/>
      <c r="BP88" s="27"/>
      <c r="BQ88" s="27"/>
      <c r="BR88" s="27"/>
      <c r="BS88" s="27"/>
      <c r="BT88" s="27"/>
      <c r="BU88" s="27"/>
      <c r="BV88" s="27"/>
      <c r="BW88" s="27"/>
      <c r="BX88" s="27"/>
      <c r="BY88" s="27"/>
      <c r="BZ88" s="27"/>
    </row>
    <row r="89" spans="1:78" s="19" customFormat="1" x14ac:dyDescent="0.3">
      <c r="A89" s="28">
        <v>164</v>
      </c>
      <c r="B89" s="29"/>
      <c r="C89" s="30" t="s">
        <v>45</v>
      </c>
      <c r="D89" s="30"/>
      <c r="E89" s="30" t="s">
        <v>14</v>
      </c>
      <c r="F89" s="36" t="s">
        <v>110</v>
      </c>
      <c r="G89" s="31" t="s">
        <v>109</v>
      </c>
      <c r="H89" s="30">
        <v>6</v>
      </c>
      <c r="I89" s="32">
        <v>8</v>
      </c>
      <c r="J89" s="28" t="s">
        <v>245</v>
      </c>
      <c r="K89" s="10"/>
      <c r="L89" s="10"/>
      <c r="M89" s="10" t="s">
        <v>126</v>
      </c>
      <c r="N89" s="10">
        <v>0</v>
      </c>
      <c r="O89" s="10" t="e">
        <v>#N/A</v>
      </c>
      <c r="P89" s="10" t="e">
        <v>#N/A</v>
      </c>
      <c r="Q89" s="34" t="s">
        <v>109</v>
      </c>
      <c r="R89" s="10" t="e">
        <f>VLOOKUP(N89,[1]Sheet1!$A$2:$J$404,10)</f>
        <v>#N/A</v>
      </c>
      <c r="S89" s="10"/>
      <c r="T89" s="10"/>
      <c r="U89" s="10"/>
      <c r="V89" s="10"/>
      <c r="W89" s="10"/>
      <c r="X89" s="10"/>
      <c r="Y89" s="10"/>
      <c r="Z89" s="10"/>
      <c r="AA89" s="10"/>
      <c r="AB89" s="10"/>
      <c r="AC89" s="10"/>
      <c r="AD89" s="27"/>
      <c r="AE89" s="27"/>
      <c r="AF89" s="27"/>
      <c r="AG89" s="27"/>
      <c r="AH89" s="27"/>
      <c r="AI89" s="27"/>
      <c r="AJ89" s="27"/>
      <c r="AK89" s="27"/>
      <c r="AL89" s="27"/>
      <c r="AM89" s="27"/>
      <c r="AN89" s="27"/>
      <c r="AO89" s="27"/>
      <c r="AP89" s="27"/>
      <c r="AQ89" s="27"/>
      <c r="AR89" s="27"/>
      <c r="AS89" s="27"/>
      <c r="AT89" s="27"/>
      <c r="AU89" s="27"/>
      <c r="AV89" s="27"/>
      <c r="AW89" s="27"/>
      <c r="AX89" s="27"/>
      <c r="AY89" s="27"/>
      <c r="AZ89" s="27"/>
      <c r="BA89" s="27"/>
      <c r="BB89" s="27"/>
      <c r="BC89" s="27"/>
      <c r="BD89" s="27"/>
      <c r="BE89" s="27"/>
      <c r="BF89" s="27"/>
      <c r="BG89" s="27"/>
      <c r="BH89" s="27"/>
      <c r="BI89" s="27"/>
      <c r="BJ89" s="27"/>
      <c r="BK89" s="27"/>
      <c r="BL89" s="27"/>
      <c r="BM89" s="27"/>
      <c r="BN89" s="27"/>
      <c r="BO89" s="27"/>
      <c r="BP89" s="27"/>
      <c r="BQ89" s="27"/>
      <c r="BR89" s="27"/>
      <c r="BS89" s="27"/>
      <c r="BT89" s="27"/>
      <c r="BU89" s="27"/>
      <c r="BV89" s="27"/>
      <c r="BW89" s="27"/>
      <c r="BX89" s="27"/>
      <c r="BY89" s="27"/>
      <c r="BZ89" s="27"/>
    </row>
    <row r="90" spans="1:78" s="19" customFormat="1" x14ac:dyDescent="0.3">
      <c r="A90" s="28">
        <v>169</v>
      </c>
      <c r="B90" s="29"/>
      <c r="C90" s="30" t="s">
        <v>45</v>
      </c>
      <c r="D90" s="30"/>
      <c r="E90" s="30" t="s">
        <v>14</v>
      </c>
      <c r="F90" s="36" t="s">
        <v>111</v>
      </c>
      <c r="G90" s="31" t="s">
        <v>115</v>
      </c>
      <c r="H90" s="30">
        <v>6</v>
      </c>
      <c r="I90" s="32">
        <v>9</v>
      </c>
      <c r="J90" s="28" t="s">
        <v>245</v>
      </c>
      <c r="K90" s="10"/>
      <c r="L90" s="10"/>
      <c r="M90" s="10" t="s">
        <v>126</v>
      </c>
      <c r="N90" s="10">
        <v>0</v>
      </c>
      <c r="O90" s="10" t="e">
        <v>#N/A</v>
      </c>
      <c r="P90" s="10" t="e">
        <v>#N/A</v>
      </c>
      <c r="Q90" s="34" t="s">
        <v>115</v>
      </c>
      <c r="R90" s="10" t="e">
        <f>VLOOKUP(N90,[1]Sheet1!$A$2:$J$404,10)</f>
        <v>#N/A</v>
      </c>
      <c r="S90" s="10"/>
      <c r="T90" s="10"/>
      <c r="U90" s="10"/>
      <c r="V90" s="10"/>
      <c r="W90" s="10"/>
      <c r="X90" s="10"/>
      <c r="Y90" s="10"/>
      <c r="Z90" s="10"/>
      <c r="AA90" s="10"/>
      <c r="AB90" s="10"/>
      <c r="AC90" s="10"/>
      <c r="AD90" s="27"/>
      <c r="AE90" s="27"/>
      <c r="AF90" s="27"/>
      <c r="AG90" s="27"/>
      <c r="AH90" s="27"/>
      <c r="AI90" s="27"/>
      <c r="AJ90" s="27"/>
      <c r="AK90" s="27"/>
      <c r="AL90" s="27"/>
      <c r="AM90" s="27"/>
      <c r="AN90" s="27"/>
      <c r="AO90" s="27"/>
      <c r="AP90" s="27"/>
      <c r="AQ90" s="27"/>
      <c r="AR90" s="27"/>
      <c r="AS90" s="27"/>
      <c r="AT90" s="27"/>
      <c r="AU90" s="27"/>
      <c r="AV90" s="27"/>
      <c r="AW90" s="27"/>
      <c r="AX90" s="27"/>
      <c r="AY90" s="27"/>
      <c r="AZ90" s="27"/>
      <c r="BA90" s="27"/>
      <c r="BB90" s="27"/>
      <c r="BC90" s="27"/>
      <c r="BD90" s="27"/>
      <c r="BE90" s="27"/>
      <c r="BF90" s="27"/>
      <c r="BG90" s="27"/>
      <c r="BH90" s="27"/>
      <c r="BI90" s="27"/>
      <c r="BJ90" s="27"/>
      <c r="BK90" s="27"/>
      <c r="BL90" s="27"/>
      <c r="BM90" s="27"/>
      <c r="BN90" s="27"/>
      <c r="BO90" s="27"/>
      <c r="BP90" s="27"/>
      <c r="BQ90" s="27"/>
      <c r="BR90" s="27"/>
      <c r="BS90" s="27"/>
      <c r="BT90" s="27"/>
      <c r="BU90" s="27"/>
      <c r="BV90" s="27"/>
      <c r="BW90" s="27"/>
      <c r="BX90" s="27"/>
      <c r="BY90" s="27"/>
      <c r="BZ90" s="27"/>
    </row>
    <row r="91" spans="1:78" s="19" customFormat="1" x14ac:dyDescent="0.3">
      <c r="A91" s="28">
        <v>170</v>
      </c>
      <c r="B91" s="29"/>
      <c r="C91" s="30" t="s">
        <v>45</v>
      </c>
      <c r="D91" s="30"/>
      <c r="E91" s="30" t="s">
        <v>14</v>
      </c>
      <c r="F91" s="36" t="s">
        <v>113</v>
      </c>
      <c r="G91" s="31" t="s">
        <v>115</v>
      </c>
      <c r="H91" s="30">
        <v>6</v>
      </c>
      <c r="I91" s="32">
        <v>10</v>
      </c>
      <c r="J91" s="28" t="s">
        <v>245</v>
      </c>
      <c r="K91" s="10"/>
      <c r="L91" s="10"/>
      <c r="M91" s="10" t="s">
        <v>126</v>
      </c>
      <c r="N91" s="10">
        <v>0</v>
      </c>
      <c r="O91" s="10" t="e">
        <v>#N/A</v>
      </c>
      <c r="P91" s="10" t="e">
        <v>#N/A</v>
      </c>
      <c r="Q91" s="34" t="s">
        <v>115</v>
      </c>
      <c r="R91" s="10" t="e">
        <f>VLOOKUP(N91,[1]Sheet1!$A$2:$J$404,10)</f>
        <v>#N/A</v>
      </c>
      <c r="S91" s="10"/>
      <c r="T91" s="10"/>
      <c r="U91" s="10"/>
      <c r="V91" s="10"/>
      <c r="W91" s="10"/>
      <c r="X91" s="10"/>
      <c r="Y91" s="10"/>
      <c r="Z91" s="10"/>
      <c r="AA91" s="10"/>
      <c r="AB91" s="10"/>
      <c r="AC91" s="10"/>
      <c r="AD91" s="27"/>
      <c r="AE91" s="27"/>
      <c r="AF91" s="27"/>
      <c r="AG91" s="27"/>
      <c r="AH91" s="27"/>
      <c r="AI91" s="27"/>
      <c r="AJ91" s="27"/>
      <c r="AK91" s="27"/>
      <c r="AL91" s="27"/>
      <c r="AM91" s="27"/>
      <c r="AN91" s="27"/>
      <c r="AO91" s="27"/>
      <c r="AP91" s="27"/>
      <c r="AQ91" s="27"/>
      <c r="AR91" s="27"/>
      <c r="AS91" s="27"/>
      <c r="AT91" s="27"/>
      <c r="AU91" s="27"/>
      <c r="AV91" s="27"/>
      <c r="AW91" s="27"/>
      <c r="AX91" s="27"/>
      <c r="AY91" s="27"/>
      <c r="AZ91" s="27"/>
      <c r="BA91" s="27"/>
      <c r="BB91" s="27"/>
      <c r="BC91" s="27"/>
      <c r="BD91" s="27"/>
      <c r="BE91" s="27"/>
      <c r="BF91" s="27"/>
      <c r="BG91" s="27"/>
      <c r="BH91" s="27"/>
      <c r="BI91" s="27"/>
      <c r="BJ91" s="27"/>
      <c r="BK91" s="27"/>
      <c r="BL91" s="27"/>
      <c r="BM91" s="27"/>
      <c r="BN91" s="27"/>
      <c r="BO91" s="27"/>
      <c r="BP91" s="27"/>
      <c r="BQ91" s="27"/>
      <c r="BR91" s="27"/>
      <c r="BS91" s="27"/>
      <c r="BT91" s="27"/>
      <c r="BU91" s="27"/>
      <c r="BV91" s="27"/>
      <c r="BW91" s="27"/>
      <c r="BX91" s="27"/>
      <c r="BY91" s="27"/>
      <c r="BZ91" s="27"/>
    </row>
    <row r="92" spans="1:78" s="27" customFormat="1" x14ac:dyDescent="0.3">
      <c r="A92" s="28">
        <v>171</v>
      </c>
      <c r="B92" s="29">
        <v>103146</v>
      </c>
      <c r="C92" s="30" t="s">
        <v>45</v>
      </c>
      <c r="D92" s="30"/>
      <c r="E92" s="30" t="s">
        <v>14</v>
      </c>
      <c r="F92" s="36" t="s">
        <v>41</v>
      </c>
      <c r="G92" s="31" t="s">
        <v>115</v>
      </c>
      <c r="H92" s="30">
        <v>6</v>
      </c>
      <c r="I92" s="32">
        <v>11</v>
      </c>
      <c r="J92" s="28" t="s">
        <v>245</v>
      </c>
      <c r="K92" s="10"/>
      <c r="L92" s="10"/>
      <c r="M92" s="10" t="s">
        <v>126</v>
      </c>
      <c r="N92" s="10">
        <v>103146</v>
      </c>
      <c r="O92" s="10" t="s">
        <v>180</v>
      </c>
      <c r="P92" s="10" t="s">
        <v>192</v>
      </c>
      <c r="Q92" s="34" t="s">
        <v>115</v>
      </c>
      <c r="R92" s="10" t="str">
        <f>VLOOKUP(N92,[1]Sheet1!$A$2:$J$404,10)</f>
        <v>FM</v>
      </c>
      <c r="S92" s="10"/>
      <c r="T92" s="10"/>
      <c r="U92" s="10"/>
      <c r="V92" s="10"/>
      <c r="W92" s="10"/>
      <c r="X92" s="10"/>
      <c r="Y92" s="10"/>
      <c r="Z92" s="10"/>
      <c r="AA92" s="10"/>
      <c r="AB92" s="10"/>
      <c r="AC92" s="10"/>
    </row>
    <row r="93" spans="1:78" s="27" customFormat="1" x14ac:dyDescent="0.3">
      <c r="A93" s="28">
        <v>172</v>
      </c>
      <c r="B93" s="29"/>
      <c r="C93" s="30" t="s">
        <v>45</v>
      </c>
      <c r="D93" s="30"/>
      <c r="E93" s="30" t="s">
        <v>14</v>
      </c>
      <c r="F93" s="36" t="s">
        <v>116</v>
      </c>
      <c r="G93" s="31" t="s">
        <v>115</v>
      </c>
      <c r="H93" s="30">
        <v>6</v>
      </c>
      <c r="I93" s="32">
        <v>12</v>
      </c>
      <c r="J93" s="28" t="s">
        <v>245</v>
      </c>
      <c r="K93" s="10"/>
      <c r="L93" s="10"/>
      <c r="M93" s="10" t="s">
        <v>126</v>
      </c>
      <c r="N93" s="10">
        <v>0</v>
      </c>
      <c r="O93" s="10" t="e">
        <v>#N/A</v>
      </c>
      <c r="P93" s="10" t="e">
        <v>#N/A</v>
      </c>
      <c r="Q93" s="34" t="s">
        <v>115</v>
      </c>
      <c r="R93" s="10" t="e">
        <f>VLOOKUP(N93,[1]Sheet1!$A$2:$J$404,10)</f>
        <v>#N/A</v>
      </c>
      <c r="S93" s="10"/>
      <c r="T93" s="10"/>
      <c r="U93" s="10"/>
      <c r="V93" s="10"/>
      <c r="W93" s="10"/>
      <c r="X93" s="10"/>
      <c r="Y93" s="10"/>
      <c r="Z93" s="10"/>
      <c r="AA93" s="10"/>
      <c r="AB93" s="10"/>
      <c r="AC93" s="10"/>
    </row>
  </sheetData>
  <sortState xmlns:xlrd2="http://schemas.microsoft.com/office/spreadsheetml/2017/richdata2" ref="A2:AK95">
    <sortCondition ref="J2:J95"/>
    <sortCondition ref="C2:C95"/>
    <sortCondition ref="H2:H95"/>
    <sortCondition ref="I2:I95"/>
  </sortState>
  <pageMargins left="0.23622047244094491" right="0.23622047244094491" top="0.74803149606299213" bottom="0.74803149606299213" header="0.31496062992125984" footer="0.31496062992125984"/>
  <pageSetup paperSize="9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/>
  <dimension ref="A1:A3"/>
  <sheetViews>
    <sheetView workbookViewId="0"/>
  </sheetViews>
  <sheetFormatPr defaultRowHeight="14.4" x14ac:dyDescent="0.3"/>
  <sheetData>
    <row r="1" spans="1:1" x14ac:dyDescent="0.3">
      <c r="A1" t="s">
        <v>52</v>
      </c>
    </row>
    <row r="2" spans="1:1" x14ac:dyDescent="0.3">
      <c r="A2" t="s">
        <v>25</v>
      </c>
    </row>
    <row r="3" spans="1:1" x14ac:dyDescent="0.3">
      <c r="A3" t="s">
        <v>97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Sheet1</vt:lpstr>
      <vt:lpstr>Sheet3</vt:lpstr>
      <vt:lpstr>Sheet1!Print_Area</vt:lpstr>
      <vt:lpstr>Sheet1!Print_Titles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Ilse</dc:creator>
  <cp:lastModifiedBy>Eric</cp:lastModifiedBy>
  <cp:lastPrinted>2019-05-17T08:32:33Z</cp:lastPrinted>
  <dcterms:created xsi:type="dcterms:W3CDTF">2019-04-30T09:27:41Z</dcterms:created>
  <dcterms:modified xsi:type="dcterms:W3CDTF">2019-05-21T06:20:05Z</dcterms:modified>
</cp:coreProperties>
</file>